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bogado.urh\Documents\AÑO 2023\DOCENTES\"/>
    </mc:Choice>
  </mc:AlternateContent>
  <xr:revisionPtr revIDLastSave="0" documentId="13_ncr:1_{73BA0DDF-0847-442F-A9EF-6FC80D5E49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cha de Datos Personales" sheetId="1" r:id="rId1"/>
    <sheet name="Hoja1" sheetId="2" state="hidden" r:id="rId2"/>
  </sheets>
  <definedNames>
    <definedName name="_xlnm._FilterDatabase" localSheetId="0" hidden="1">'Ficha de Datos Personales'!#REF!</definedName>
    <definedName name="_xlnm.Print_Area" localSheetId="0">'Ficha de Datos Personales'!$C$1:$T$177</definedName>
    <definedName name="BOLSA">Hoja1!$D$12:$D$19</definedName>
  </definedNames>
  <calcPr calcId="191029"/>
  <customWorkbookViews>
    <customWorkbookView name="Sebastian Diaz Rodriguez - Vista personalizada" guid="{AB3CE045-0C7D-4B63-9317-E300D8B3A796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7" i="1" l="1"/>
  <c r="O175" i="1"/>
  <c r="Q176" i="1"/>
  <c r="J50" i="1" l="1"/>
  <c r="J49" i="1"/>
  <c r="J48" i="1"/>
  <c r="J47" i="1"/>
  <c r="J46" i="1"/>
  <c r="P69" i="1" l="1"/>
  <c r="N69" i="1"/>
  <c r="P68" i="1"/>
  <c r="O68" i="1"/>
  <c r="N68" i="1"/>
  <c r="N74" i="1"/>
  <c r="P67" i="1"/>
  <c r="O67" i="1"/>
  <c r="N67" i="1"/>
  <c r="N70" i="1"/>
  <c r="P70" i="1"/>
  <c r="N71" i="1"/>
  <c r="P71" i="1"/>
  <c r="N72" i="1"/>
  <c r="P72" i="1"/>
  <c r="N73" i="1"/>
  <c r="P73" i="1"/>
  <c r="P74" i="1"/>
  <c r="N75" i="1"/>
  <c r="P75" i="1"/>
  <c r="N76" i="1"/>
  <c r="P76" i="1"/>
  <c r="N77" i="1"/>
  <c r="P77" i="1"/>
  <c r="N78" i="1"/>
  <c r="P78" i="1"/>
  <c r="N79" i="1"/>
  <c r="P79" i="1"/>
  <c r="N80" i="1"/>
  <c r="P80" i="1"/>
  <c r="P66" i="1"/>
  <c r="O66" i="1"/>
  <c r="N66" i="1"/>
  <c r="P83" i="1" l="1"/>
  <c r="O83" i="1" s="1"/>
  <c r="N83" i="1" s="1"/>
  <c r="P134" i="1"/>
  <c r="O134" i="1"/>
  <c r="N134" i="1"/>
  <c r="P129" i="1"/>
  <c r="O129" i="1"/>
  <c r="N129" i="1"/>
  <c r="P124" i="1"/>
  <c r="O124" i="1"/>
  <c r="N124" i="1"/>
  <c r="P119" i="1"/>
  <c r="O119" i="1"/>
  <c r="N119" i="1"/>
  <c r="P114" i="1"/>
  <c r="O114" i="1"/>
  <c r="N114" i="1"/>
  <c r="P109" i="1"/>
  <c r="O109" i="1"/>
  <c r="N109" i="1"/>
  <c r="P99" i="1"/>
  <c r="P104" i="1"/>
  <c r="O104" i="1"/>
  <c r="N104" i="1"/>
  <c r="O99" i="1"/>
  <c r="N99" i="1"/>
  <c r="P94" i="1"/>
  <c r="O94" i="1"/>
  <c r="N94" i="1"/>
  <c r="P89" i="1"/>
  <c r="O89" i="1"/>
  <c r="N89" i="1"/>
  <c r="J45" i="1"/>
  <c r="P138" i="1" l="1"/>
  <c r="O138" i="1" s="1"/>
  <c r="N138" i="1" l="1"/>
</calcChain>
</file>

<file path=xl/sharedStrings.xml><?xml version="1.0" encoding="utf-8"?>
<sst xmlns="http://schemas.openxmlformats.org/spreadsheetml/2006/main" count="280" uniqueCount="129">
  <si>
    <t>TIEMPO TOTAL</t>
  </si>
  <si>
    <r>
      <t xml:space="preserve">FECHA DE INICIO
</t>
    </r>
    <r>
      <rPr>
        <sz val="8"/>
        <color indexed="8"/>
        <rFont val="Calibri"/>
        <family val="2"/>
      </rPr>
      <t>(DD/MM/AAAA)</t>
    </r>
  </si>
  <si>
    <r>
      <t xml:space="preserve">FECHA DE FIN
</t>
    </r>
    <r>
      <rPr>
        <sz val="8"/>
        <color indexed="8"/>
        <rFont val="Calibri"/>
        <family val="2"/>
      </rPr>
      <t>(DD/MM/AAAA)</t>
    </r>
  </si>
  <si>
    <t>SECTOR</t>
  </si>
  <si>
    <t>MOTIVO DE CESE</t>
  </si>
  <si>
    <t>TIEMPO TOTAL DE LA EXPERIENCIA LABORAL GENERAL</t>
  </si>
  <si>
    <t>Descripción detallada del trabajo realizado:</t>
  </si>
  <si>
    <t>CIUDAD / PAÍS</t>
  </si>
  <si>
    <t>UNIVERSIDAD / CENTRO DE ESTUDIOS</t>
  </si>
  <si>
    <t>II. FORMACIÓN ACADÉMICA</t>
  </si>
  <si>
    <t>TOTAL DE HORAS</t>
  </si>
  <si>
    <t>TIEMPO TOTAL DE LA EXPERIENCIA LABORAL ESPECÍFICA</t>
  </si>
  <si>
    <t>NO</t>
  </si>
  <si>
    <t>PERSONA CON DISCAPACIDAD</t>
  </si>
  <si>
    <t>MES</t>
  </si>
  <si>
    <t>DIAS</t>
  </si>
  <si>
    <t>AÑOS</t>
  </si>
  <si>
    <t>PUESTO</t>
  </si>
  <si>
    <t>SI</t>
  </si>
  <si>
    <t xml:space="preserve">I. DATOS PERSONALES </t>
  </si>
  <si>
    <t>III. CURSOS Y/O PROGRAMAS DE ESPECIALIZACIÓN</t>
  </si>
  <si>
    <t>NOMBRE DE LA ENTIDAD O EMPRESA</t>
  </si>
  <si>
    <t xml:space="preserve">Web Institucional </t>
  </si>
  <si>
    <t>Otros</t>
  </si>
  <si>
    <t>Institutos</t>
  </si>
  <si>
    <t xml:space="preserve">Universidades </t>
  </si>
  <si>
    <t>Bolsas Laborales</t>
  </si>
  <si>
    <t>Colegio Profesional</t>
  </si>
  <si>
    <t>Redes Sociales</t>
  </si>
  <si>
    <t>Diario</t>
  </si>
  <si>
    <t>Descripción de las funciones realizadas:</t>
  </si>
  <si>
    <t>N.°</t>
  </si>
  <si>
    <t>N.° DE PERSONAS A CARGO</t>
  </si>
  <si>
    <t>MOTIVOS DE CESE</t>
  </si>
  <si>
    <t>RÉGIMEN DE CONTRATACIÓN</t>
  </si>
  <si>
    <t>¿A la fecha cuenta con antecedentes judiciales?</t>
  </si>
  <si>
    <t>¿A la fecha cuenta con antecedentes policiales?</t>
  </si>
  <si>
    <t>¿A la fecha cuenta con antecedentes penales?</t>
  </si>
  <si>
    <t>N° CÓDIGO DE CONADIS</t>
  </si>
  <si>
    <t>DNI:</t>
  </si>
  <si>
    <t>FIRMA</t>
  </si>
  <si>
    <t>DECLARACIÓN JURADA DE NO TENER IMPEDIMENTOS NI PROHIBICIÓN PARA CELEBRAR CONTRATOS CON EL ESTADO.</t>
  </si>
  <si>
    <t>FICHA DE DATOS PERSONALES</t>
  </si>
  <si>
    <t>PRIMER APELLIDO</t>
  </si>
  <si>
    <t>SEGUNDO APELLIDO</t>
  </si>
  <si>
    <t>NOMBRES</t>
  </si>
  <si>
    <t>DISTRITO</t>
  </si>
  <si>
    <t>PROVINCIA</t>
  </si>
  <si>
    <t>DEPARTAMENTO</t>
  </si>
  <si>
    <t>COLEGIO PROFESIONAL:</t>
  </si>
  <si>
    <t>SÍ</t>
  </si>
  <si>
    <t>¿Se encuentra inscrito en Registro de Deudores de Reparaciones Civiles (REDERECI)?</t>
  </si>
  <si>
    <t>¿Se encuenta dentro del Registro de Deudores Alimentarios Morosos (REDAM)?</t>
  </si>
  <si>
    <t>IMPORTANTE:</t>
  </si>
  <si>
    <t>Declaro que la información proporcionada es veraz, exacto y autorizo su investigación. En caso de detectarse que se ha omitido, ocultado o consignado información falsa me someto a las acciones administrativas y  judiciales que correspondan.</t>
  </si>
  <si>
    <t>Añadir filias si desea agregar capacitanciones en otros programas.</t>
  </si>
  <si>
    <t>Añadir filias si desea agregar mas cusos y/o especializaciones.</t>
  </si>
  <si>
    <t>Experiencia laboral asociada a la función y/o materia del puesto, empiece señalando su última experiencia laboral.</t>
  </si>
  <si>
    <t>NOMBRES Y APELLIDOS:</t>
  </si>
  <si>
    <t>APELLIDO DE CASADA 
(Solamente si así estuviese en RENIEC)</t>
  </si>
  <si>
    <t xml:space="preserve">Descripción detallada del trabajo realizado:
</t>
  </si>
  <si>
    <t>¿Se encuentra inscrito en el Registro Nacional de Sanciones contra Servidores Civiles - RNSSC?</t>
  </si>
  <si>
    <t>FECHA DE EXPEDICIÓN DEL DIPLOMA
dd/mm/aaaa</t>
  </si>
  <si>
    <t>¿Ha sido sancionado por el Tribunal de Contrataciones del Estado?</t>
  </si>
  <si>
    <t>Impresión Dactilar</t>
  </si>
  <si>
    <t>Unidad de Recursos Humanos (URH)</t>
  </si>
  <si>
    <t>Sistema Nacional de Pensiones (ONP)</t>
  </si>
  <si>
    <t>CUSSP Nº</t>
  </si>
  <si>
    <t xml:space="preserve">Sistema Privado de Pensiones 
(AFP) </t>
  </si>
  <si>
    <t>VIII. EXPERIENCIA LABORAL ESPECÍFICA COMO DOCENTE</t>
  </si>
  <si>
    <t>FORMACIÓN ACADÉMICA 
(Grado académico o
Título Profesional)</t>
  </si>
  <si>
    <r>
      <t xml:space="preserve">¿A la fecha se encuentra en el Registro Nacional de Abogados sancionados por mala práctica profesional (RENAS)? </t>
    </r>
    <r>
      <rPr>
        <b/>
        <sz val="12"/>
        <color theme="1"/>
        <rFont val="Calibri"/>
        <family val="2"/>
        <scheme val="minor"/>
      </rPr>
      <t>SOLAMENTE ABOGADOS.</t>
    </r>
  </si>
  <si>
    <t>CENTRO DE ESTUDIOS</t>
  </si>
  <si>
    <t>FECHA DE EXPEDICIÓN DEL DIPLOMA o CERTIFICADO
dd/mm/aaaa</t>
  </si>
  <si>
    <t>Conforme al numeral 20.4 del artículo 20º y el numeral 2 del artículo 25 del TUO de la Ley Nº 27444, Ley del Procedimiento Administrativo General, aprobado mediante Decreto Supremo Nº 004-2019-JUS, AUTORIZO la notificación al correo electrónico proporcinado, de los actos administrativos que se emitan y/o notificaciones a efectuarse.</t>
  </si>
  <si>
    <t>¿POSEE UN SOLO APELLIDO?
(Marcar)</t>
  </si>
  <si>
    <t xml:space="preserve">FECHA DE NACIMIENTO
(dd/mm/aaaa) 
</t>
  </si>
  <si>
    <t xml:space="preserve"> TELÉFONO MÓVIL (*)</t>
  </si>
  <si>
    <t>CORREO ELECTRÓNICO  PERSONAL (*)</t>
  </si>
  <si>
    <t>CORREO ELECTRÓNICO  PERSONAL  ALTERNATIVO  (opcional)</t>
  </si>
  <si>
    <r>
      <t xml:space="preserve">REGIMEN PENSIONARIO </t>
    </r>
    <r>
      <rPr>
        <b/>
        <i/>
        <sz val="14"/>
        <color theme="1"/>
        <rFont val="Calibri"/>
        <family val="2"/>
        <scheme val="minor"/>
      </rPr>
      <t>(marcar y completar según corresponda)</t>
    </r>
  </si>
  <si>
    <t>Soy una persona con Discapacidad y cuento con la acreditación correspondiente de conformidad con lo establecido por la LEY N.° 27050.</t>
  </si>
  <si>
    <t>ESPECIALIDAD Y/O MENCIÓN</t>
  </si>
  <si>
    <t>Cada curso de especialización deben tener no menos de 24 horas de capacitación y los diplomados no menos de 90 horas, realizados en los últimos cinco (05) años.</t>
  </si>
  <si>
    <t>TIPO DE CURSO Y/O ESPECIALIDAD</t>
  </si>
  <si>
    <t>DENOMINACIÓN</t>
  </si>
  <si>
    <t>INSTITUCIÓN O CENTRO DE FORMACIÓN</t>
  </si>
  <si>
    <t xml:space="preserve">NIVEL ALCANZADO </t>
  </si>
  <si>
    <t>V. EXPERIENCIA LABORAL GENERAL</t>
  </si>
  <si>
    <t>Empezar indicando el último puesto laboral ocupado, la experiencia laboral se computa desde el egreso de la formación univiersitaria,  siempre que se acredite tal condición.</t>
  </si>
  <si>
    <t>RÉGIMEN LABORAL</t>
  </si>
  <si>
    <t>ACEPTACIÓN DE DECLARACIÓN JURADA</t>
  </si>
  <si>
    <t>¿Percibe simultáneamente remuneración, pensión, honorarios por concepto de locación de servicios, asesorías, consultorías, o, cualquier otra doble percepción o ingresos del Estado, salvo por el ejercicio de la actividad docente y la percepción de dietas por participación en uno (1) de los directorios de entidades o empresas públicas, o por ser miembro únicamente de un órgano colegiado?</t>
  </si>
  <si>
    <r>
      <t xml:space="preserve">¿A la fecha se encuentra registrado en el </t>
    </r>
    <r>
      <rPr>
        <b/>
        <sz val="12"/>
        <color theme="1"/>
        <rFont val="Calibri"/>
        <family val="2"/>
        <scheme val="minor"/>
      </rPr>
      <t>CTI Vitae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- Hojas de Vida afines a la Ciencia y Tecnología</t>
    </r>
    <r>
      <rPr>
        <sz val="12"/>
        <color theme="1"/>
        <rFont val="Calibri"/>
        <family val="2"/>
        <scheme val="minor"/>
      </rPr>
      <t xml:space="preserve"> (antes DINA)?</t>
    </r>
  </si>
  <si>
    <t>¿Realiza investigación?</t>
  </si>
  <si>
    <t>Condición:</t>
  </si>
  <si>
    <t>Código de Registro:</t>
  </si>
  <si>
    <t>Nivel:</t>
  </si>
  <si>
    <t>2. ¿Ha laborado como docente en en la UNAM ?</t>
  </si>
  <si>
    <t>Indicar ciclo/semestre</t>
  </si>
  <si>
    <t>3. Sino trabajó en la UNAM  ¿Tiene cuenta en el Banco de la Nación?        SI</t>
  </si>
  <si>
    <t>4. Si respondio NO, adjuntar al presente, dos (02) Copias de DNI (legible y vigente).</t>
  </si>
  <si>
    <t>¿Habilitado?</t>
  </si>
  <si>
    <t>COLEGIATURA N°</t>
  </si>
  <si>
    <t>Código Subespecialidad</t>
  </si>
  <si>
    <t>Código Especialidad</t>
  </si>
  <si>
    <t>ESPECIALIDAD*</t>
  </si>
  <si>
    <t>SUBESPECIALIDAD*</t>
  </si>
  <si>
    <t>* Solamente médicos.</t>
  </si>
  <si>
    <t>CÓDIGO DE UBIGEO DE NACIMIENTO*
(Se optiene del DNI)</t>
  </si>
  <si>
    <t>(*)Es obligatorio consignar, código de ubigeo, la dirección del domicilio actual, telefóno movil y correo electrónico personal.</t>
  </si>
  <si>
    <t>Moquegua/Ilo,</t>
  </si>
  <si>
    <t>Imprimir y firmar este formato y presentarlo en la Unidad de Recursos Humanos. Y, considerar lo siguiente:</t>
  </si>
  <si>
    <t xml:space="preserve">escalafon@unam.edu.pe </t>
  </si>
  <si>
    <r>
      <t xml:space="preserve">1. Debe </t>
    </r>
    <r>
      <rPr>
        <b/>
        <sz val="11.5"/>
        <color theme="1"/>
        <rFont val="Calibri"/>
        <family val="2"/>
        <scheme val="minor"/>
      </rPr>
      <t>remitir</t>
    </r>
    <r>
      <rPr>
        <sz val="11.5"/>
        <color theme="1"/>
        <rFont val="Calibri"/>
        <family val="2"/>
        <scheme val="minor"/>
      </rPr>
      <t xml:space="preserve"> su </t>
    </r>
    <r>
      <rPr>
        <b/>
        <sz val="11.5"/>
        <color theme="1"/>
        <rFont val="Calibri"/>
        <family val="2"/>
        <scheme val="minor"/>
      </rPr>
      <t xml:space="preserve">Curriculum Vitae </t>
    </r>
    <r>
      <rPr>
        <sz val="11.5"/>
        <color theme="1"/>
        <rFont val="Calibri"/>
        <family val="2"/>
        <scheme val="minor"/>
      </rPr>
      <t xml:space="preserve">escaneado (en un solo archivo PDF), al correo electrónico: 
     con el siguiente ASUNTO: </t>
    </r>
    <r>
      <rPr>
        <b/>
        <sz val="11.5"/>
        <color theme="1"/>
        <rFont val="Calibri"/>
        <family val="2"/>
        <scheme val="minor"/>
      </rPr>
      <t>Docente Contratado_Apellidos y nombres.</t>
    </r>
  </si>
  <si>
    <t>IV. IDIOMAS Y APLICATIVOS INFORMÁTICOS</t>
  </si>
  <si>
    <t>Completar TODOS los campos que cumpla (desde bachiller hasta el mayor grado académico), puede añadir mas campos en caso de requerirse.</t>
  </si>
  <si>
    <r>
      <t xml:space="preserve">COLEGIATURA PROFESIONAL </t>
    </r>
    <r>
      <rPr>
        <b/>
        <i/>
        <sz val="14"/>
        <color theme="1"/>
        <rFont val="Calibri"/>
        <family val="2"/>
        <scheme val="minor"/>
      </rPr>
      <t>(completar según corresponda)</t>
    </r>
  </si>
  <si>
    <t xml:space="preserve"> IDIOMA/OFIMÁTICA U OTROS</t>
  </si>
  <si>
    <t>DNI</t>
  </si>
  <si>
    <t>NACIONALIDAD</t>
  </si>
  <si>
    <t>DOMICILIO ACTUAL</t>
  </si>
  <si>
    <t>INTEGRA</t>
  </si>
  <si>
    <r>
      <t xml:space="preserve">DECLARACIÓN JURADA SOBRE ANTECEDENTES </t>
    </r>
    <r>
      <rPr>
        <b/>
        <i/>
        <sz val="12"/>
        <color theme="1"/>
        <rFont val="Calibri"/>
        <family val="2"/>
        <scheme val="minor"/>
      </rPr>
      <t>(Marcar según corresponda)</t>
    </r>
  </si>
  <si>
    <t>DOCTORADO</t>
  </si>
  <si>
    <r>
      <t xml:space="preserve">¿Está calificado como INVESTIGADOR CONCYTEC? </t>
    </r>
    <r>
      <rPr>
        <i/>
        <sz val="12"/>
        <color theme="1"/>
        <rFont val="Calibri"/>
        <family val="2"/>
        <scheme val="minor"/>
      </rPr>
      <t>En caso de ser afirmativa su respuesta, completar los datos en la parte inferiror.</t>
    </r>
  </si>
  <si>
    <t>Hasta (fecha)
(dd/mm/aaaa):</t>
  </si>
  <si>
    <t>Fecha de registro (dd/mm/aaaa):</t>
  </si>
  <si>
    <t>SOBRE LABORES DE INVESTIGACIÓN (Marcar según corresponda)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</si>
</sst>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S/.-280A]\ * #,##0.00_ ;_ [$S/.-280A]\ * \-#,##0.00_ ;_ [$S/.-280A]\ * &quot;-&quot;??_ ;_ @_ "/>
  </numFmts>
  <fonts count="31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404040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4">
    <xf numFmtId="0" fontId="0" fillId="0" borderId="0"/>
    <xf numFmtId="0" fontId="23" fillId="0" borderId="0" applyNumberFormat="0" applyFill="0" applyBorder="0" applyAlignment="0" applyProtection="0"/>
    <xf numFmtId="0" fontId="24" fillId="0" borderId="0"/>
    <xf numFmtId="0" fontId="24" fillId="0" borderId="0"/>
  </cellStyleXfs>
  <cellXfs count="280">
    <xf numFmtId="0" fontId="0" fillId="0" borderId="0" xfId="0"/>
    <xf numFmtId="0" fontId="0" fillId="0" borderId="0" xfId="0" applyProtection="1"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Protection="1"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3" fillId="3" borderId="1" xfId="0" applyFont="1" applyFill="1" applyBorder="1" applyAlignment="1" applyProtection="1">
      <alignment horizontal="center" vertical="center" wrapText="1"/>
      <protection locked="0" hidden="1"/>
    </xf>
    <xf numFmtId="14" fontId="0" fillId="0" borderId="1" xfId="0" applyNumberForma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wrapText="1"/>
      <protection locked="0" hidden="1"/>
    </xf>
    <xf numFmtId="0" fontId="0" fillId="0" borderId="0" xfId="0" applyAlignment="1" applyProtection="1">
      <alignment vertical="center"/>
      <protection locked="0" hidden="1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/>
      <protection locked="0" hidden="1"/>
    </xf>
    <xf numFmtId="0" fontId="10" fillId="0" borderId="0" xfId="0" applyFont="1"/>
    <xf numFmtId="0" fontId="2" fillId="0" borderId="0" xfId="0" applyFont="1"/>
    <xf numFmtId="164" fontId="7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" xfId="0" applyFont="1" applyBorder="1" applyAlignment="1" applyProtection="1">
      <alignment vertical="center" wrapText="1"/>
      <protection locked="0" hidden="1"/>
    </xf>
    <xf numFmtId="0" fontId="0" fillId="5" borderId="0" xfId="0" applyFill="1" applyAlignment="1" applyProtection="1">
      <alignment horizontal="center" vertical="center"/>
      <protection locked="0" hidden="1"/>
    </xf>
    <xf numFmtId="0" fontId="0" fillId="5" borderId="0" xfId="0" applyFill="1" applyProtection="1">
      <protection locked="0" hidden="1"/>
    </xf>
    <xf numFmtId="0" fontId="3" fillId="5" borderId="0" xfId="0" applyFont="1" applyFill="1" applyAlignment="1" applyProtection="1">
      <alignment horizontal="center" vertical="center" wrapText="1"/>
      <protection locked="0" hidden="1"/>
    </xf>
    <xf numFmtId="0" fontId="9" fillId="5" borderId="0" xfId="0" applyFont="1" applyFill="1" applyAlignment="1" applyProtection="1">
      <alignment horizontal="left" vertical="center" wrapText="1"/>
      <protection locked="0" hidden="1"/>
    </xf>
    <xf numFmtId="0" fontId="3" fillId="5" borderId="0" xfId="0" applyFont="1" applyFill="1" applyAlignment="1" applyProtection="1">
      <alignment horizontal="center" vertical="center" wrapText="1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left" vertical="center"/>
      <protection locked="0" hidden="1"/>
    </xf>
    <xf numFmtId="0" fontId="0" fillId="5" borderId="0" xfId="0" applyFill="1" applyAlignment="1" applyProtection="1">
      <alignment horizontal="left" vertical="top"/>
      <protection locked="0" hidden="1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center" vertical="center"/>
    </xf>
    <xf numFmtId="0" fontId="4" fillId="5" borderId="0" xfId="0" applyFont="1" applyFill="1" applyAlignment="1" applyProtection="1">
      <alignment horizontal="left" vertical="center"/>
      <protection locked="0" hidden="1"/>
    </xf>
    <xf numFmtId="0" fontId="7" fillId="5" borderId="0" xfId="0" applyFont="1" applyFill="1" applyAlignment="1" applyProtection="1">
      <alignment horizontal="left" vertical="center"/>
      <protection locked="0" hidden="1"/>
    </xf>
    <xf numFmtId="0" fontId="7" fillId="5" borderId="2" xfId="0" applyFont="1" applyFill="1" applyBorder="1" applyAlignment="1" applyProtection="1">
      <alignment horizontal="center" vertical="center"/>
      <protection locked="0" hidden="1"/>
    </xf>
    <xf numFmtId="0" fontId="0" fillId="5" borderId="0" xfId="0" applyFill="1" applyAlignment="1" applyProtection="1">
      <alignment vertical="center"/>
      <protection locked="0" hidden="1"/>
    </xf>
    <xf numFmtId="0" fontId="8" fillId="0" borderId="1" xfId="0" applyFont="1" applyBorder="1" applyAlignment="1" applyProtection="1">
      <alignment horizontal="center" wrapText="1"/>
      <protection locked="0" hidden="1"/>
    </xf>
    <xf numFmtId="0" fontId="3" fillId="5" borderId="0" xfId="0" applyFont="1" applyFill="1" applyAlignment="1" applyProtection="1">
      <alignment vertical="center"/>
      <protection locked="0" hidden="1"/>
    </xf>
    <xf numFmtId="0" fontId="3" fillId="5" borderId="0" xfId="0" applyFont="1" applyFill="1" applyAlignment="1" applyProtection="1">
      <alignment horizontal="right" vertical="center"/>
      <protection locked="0" hidden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0" fontId="8" fillId="5" borderId="0" xfId="0" applyFont="1" applyFill="1" applyProtection="1">
      <protection locked="0" hidden="1"/>
    </xf>
    <xf numFmtId="0" fontId="8" fillId="5" borderId="0" xfId="0" applyFont="1" applyFill="1" applyAlignment="1" applyProtection="1">
      <alignment horizontal="center"/>
      <protection locked="0" hidden="1"/>
    </xf>
    <xf numFmtId="14" fontId="10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14" fillId="5" borderId="0" xfId="0" applyFont="1" applyFill="1" applyAlignment="1" applyProtection="1">
      <alignment horizontal="center" vertical="center"/>
      <protection locked="0" hidden="1"/>
    </xf>
    <xf numFmtId="0" fontId="3" fillId="5" borderId="1" xfId="0" applyFont="1" applyFill="1" applyBorder="1" applyAlignment="1" applyProtection="1">
      <alignment horizontal="center" vertical="center" wrapText="1"/>
      <protection locked="0" hidden="1"/>
    </xf>
    <xf numFmtId="0" fontId="13" fillId="5" borderId="0" xfId="0" applyFont="1" applyFill="1" applyProtection="1">
      <protection locked="0" hidden="1"/>
    </xf>
    <xf numFmtId="0" fontId="15" fillId="5" borderId="0" xfId="0" applyFont="1" applyFill="1" applyAlignment="1" applyProtection="1">
      <alignment horizontal="left" vertical="center" wrapText="1"/>
      <protection locked="0" hidden="1"/>
    </xf>
    <xf numFmtId="0" fontId="3" fillId="3" borderId="1" xfId="0" applyFont="1" applyFill="1" applyBorder="1" applyAlignment="1" applyProtection="1">
      <alignment horizontal="center" vertical="center"/>
      <protection locked="0" hidden="1"/>
    </xf>
    <xf numFmtId="0" fontId="15" fillId="5" borderId="0" xfId="0" applyFont="1" applyFill="1" applyAlignment="1" applyProtection="1">
      <alignment vertical="center" wrapText="1"/>
      <protection locked="0" hidden="1"/>
    </xf>
    <xf numFmtId="0" fontId="15" fillId="5" borderId="0" xfId="0" applyFont="1" applyFill="1" applyAlignment="1" applyProtection="1">
      <alignment horizontal="center" vertical="center" wrapText="1"/>
      <protection locked="0"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18" fillId="3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horizontal="center" vertical="center"/>
      <protection locked="0" hidden="1"/>
    </xf>
    <xf numFmtId="0" fontId="8" fillId="0" borderId="4" xfId="0" applyFont="1" applyBorder="1" applyAlignment="1" applyProtection="1">
      <alignment horizontal="center" vertical="center"/>
      <protection locked="0" hidden="1"/>
    </xf>
    <xf numFmtId="0" fontId="8" fillId="0" borderId="5" xfId="0" applyFont="1" applyBorder="1" applyAlignment="1" applyProtection="1">
      <alignment horizontal="center" vertical="center"/>
      <protection locked="0" hidden="1"/>
    </xf>
    <xf numFmtId="0" fontId="8" fillId="0" borderId="1" xfId="0" applyFont="1" applyBorder="1" applyAlignment="1" applyProtection="1">
      <alignment horizontal="left" vertical="center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 applyProtection="1">
      <alignment horizontal="center" vertical="center"/>
      <protection locked="0" hidden="1"/>
    </xf>
    <xf numFmtId="0" fontId="4" fillId="2" borderId="5" xfId="0" applyFont="1" applyFill="1" applyBorder="1" applyAlignment="1" applyProtection="1">
      <alignment horizontal="center" vertical="center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0" fontId="3" fillId="0" borderId="4" xfId="0" applyFont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0" fontId="3" fillId="5" borderId="0" xfId="0" applyFont="1" applyFill="1" applyAlignment="1" applyProtection="1">
      <alignment horizontal="left" vertical="center"/>
      <protection locked="0" hidden="1"/>
    </xf>
    <xf numFmtId="0" fontId="8" fillId="5" borderId="0" xfId="0" applyFont="1" applyFill="1" applyAlignment="1" applyProtection="1">
      <alignment horizontal="center"/>
      <protection locked="0" hidden="1"/>
    </xf>
    <xf numFmtId="0" fontId="8" fillId="5" borderId="0" xfId="0" applyFont="1" applyFill="1" applyAlignment="1" applyProtection="1">
      <alignment horizontal="right"/>
      <protection locked="0" hidden="1"/>
    </xf>
    <xf numFmtId="0" fontId="3" fillId="5" borderId="0" xfId="0" applyFont="1" applyFill="1" applyAlignment="1" applyProtection="1">
      <alignment horizontal="center" vertical="center"/>
      <protection locked="0" hidden="1"/>
    </xf>
    <xf numFmtId="0" fontId="4" fillId="5" borderId="0" xfId="0" applyFont="1" applyFill="1" applyAlignment="1" applyProtection="1">
      <alignment horizontal="left" vertical="center"/>
      <protection locked="0" hidden="1"/>
    </xf>
    <xf numFmtId="0" fontId="15" fillId="5" borderId="0" xfId="0" applyFont="1" applyFill="1" applyAlignment="1" applyProtection="1">
      <alignment horizontal="left" vertical="center" wrapText="1"/>
      <protection locked="0" hidden="1"/>
    </xf>
    <xf numFmtId="0" fontId="3" fillId="3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3" xfId="0" applyBorder="1" applyAlignment="1" applyProtection="1">
      <alignment horizontal="left" vertical="top" wrapText="1"/>
      <protection locked="0" hidden="1"/>
    </xf>
    <xf numFmtId="0" fontId="0" fillId="0" borderId="4" xfId="0" applyBorder="1" applyAlignment="1" applyProtection="1">
      <alignment horizontal="left" vertical="top" wrapText="1"/>
      <protection locked="0" hidden="1"/>
    </xf>
    <xf numFmtId="0" fontId="0" fillId="0" borderId="4" xfId="0" applyBorder="1" applyAlignment="1" applyProtection="1">
      <alignment horizontal="left" vertical="top"/>
      <protection locked="0" hidden="1"/>
    </xf>
    <xf numFmtId="0" fontId="0" fillId="0" borderId="5" xfId="0" applyBorder="1" applyAlignment="1" applyProtection="1">
      <alignment horizontal="left" vertical="top"/>
      <protection locked="0" hidden="1"/>
    </xf>
    <xf numFmtId="0" fontId="0" fillId="0" borderId="3" xfId="0" applyBorder="1" applyAlignment="1" applyProtection="1">
      <alignment horizontal="left" vertical="top"/>
      <protection locked="0" hidden="1"/>
    </xf>
    <xf numFmtId="0" fontId="3" fillId="3" borderId="3" xfId="0" applyFont="1" applyFill="1" applyBorder="1" applyAlignment="1" applyProtection="1">
      <alignment horizontal="center" vertical="center"/>
      <protection locked="0" hidden="1"/>
    </xf>
    <xf numFmtId="0" fontId="3" fillId="3" borderId="4" xfId="0" applyFont="1" applyFill="1" applyBorder="1" applyAlignment="1" applyProtection="1">
      <alignment horizontal="center" vertical="center"/>
      <protection locked="0" hidden="1"/>
    </xf>
    <xf numFmtId="0" fontId="3" fillId="3" borderId="5" xfId="0" applyFont="1" applyFill="1" applyBorder="1" applyAlignment="1" applyProtection="1">
      <alignment horizontal="center" vertical="center"/>
      <protection locked="0" hidden="1"/>
    </xf>
    <xf numFmtId="0" fontId="0" fillId="0" borderId="3" xfId="0" applyBorder="1" applyProtection="1">
      <protection locked="0" hidden="1"/>
    </xf>
    <xf numFmtId="0" fontId="0" fillId="0" borderId="4" xfId="0" applyBorder="1" applyProtection="1">
      <protection locked="0" hidden="1"/>
    </xf>
    <xf numFmtId="0" fontId="0" fillId="0" borderId="3" xfId="0" applyBorder="1" applyAlignment="1" applyProtection="1">
      <alignment horizontal="left" vertical="center"/>
      <protection locked="0" hidden="1"/>
    </xf>
    <xf numFmtId="0" fontId="0" fillId="0" borderId="5" xfId="0" applyBorder="1" applyAlignment="1" applyProtection="1">
      <alignment horizontal="left" vertical="center"/>
      <protection locked="0" hidden="1"/>
    </xf>
    <xf numFmtId="0" fontId="11" fillId="5" borderId="0" xfId="0" applyFont="1" applyFill="1" applyAlignment="1" applyProtection="1">
      <alignment horizontal="justify" vertical="center" wrapText="1"/>
      <protection locked="0" hidden="1"/>
    </xf>
    <xf numFmtId="0" fontId="11" fillId="5" borderId="0" xfId="0" applyFont="1" applyFill="1" applyAlignment="1" applyProtection="1">
      <alignment horizontal="justify" vertical="center"/>
      <protection locked="0" hidden="1"/>
    </xf>
    <xf numFmtId="0" fontId="0" fillId="0" borderId="4" xfId="0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0" fillId="0" borderId="1" xfId="0" applyBorder="1" applyProtection="1">
      <protection locked="0" hidden="1"/>
    </xf>
    <xf numFmtId="0" fontId="3" fillId="4" borderId="1" xfId="0" applyFont="1" applyFill="1" applyBorder="1" applyAlignment="1" applyProtection="1">
      <alignment horizontal="center" vertical="center" wrapText="1"/>
      <protection locked="0" hidden="1"/>
    </xf>
    <xf numFmtId="0" fontId="12" fillId="5" borderId="0" xfId="0" applyFont="1" applyFill="1" applyAlignment="1" applyProtection="1">
      <alignment horizontal="center" vertical="center"/>
      <protection locked="0" hidden="1"/>
    </xf>
    <xf numFmtId="0" fontId="14" fillId="5" borderId="0" xfId="0" applyFont="1" applyFill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0" fillId="3" borderId="1" xfId="0" applyFill="1" applyBorder="1" applyAlignment="1" applyProtection="1">
      <alignment horizontal="center" vertical="center"/>
      <protection locked="0" hidden="1"/>
    </xf>
    <xf numFmtId="0" fontId="3" fillId="3" borderId="1" xfId="0" applyFont="1" applyFill="1" applyBorder="1" applyAlignment="1" applyProtection="1">
      <alignment horizontal="center" vertical="center"/>
      <protection locked="0" hidden="1"/>
    </xf>
    <xf numFmtId="0" fontId="4" fillId="2" borderId="3" xfId="0" applyFont="1" applyFill="1" applyBorder="1" applyAlignment="1" applyProtection="1">
      <alignment horizontal="left" vertical="center" wrapText="1"/>
      <protection locked="0" hidden="1"/>
    </xf>
    <xf numFmtId="0" fontId="4" fillId="2" borderId="4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 applyProtection="1">
      <alignment vertical="center" wrapText="1"/>
      <protection locked="0" hidden="1"/>
    </xf>
    <xf numFmtId="0" fontId="8" fillId="0" borderId="4" xfId="0" applyFont="1" applyBorder="1" applyAlignment="1" applyProtection="1">
      <alignment vertical="center" wrapText="1"/>
      <protection locked="0" hidden="1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/>
      <protection locked="0" hidden="1"/>
    </xf>
    <xf numFmtId="0" fontId="7" fillId="0" borderId="0" xfId="0" applyFont="1" applyAlignment="1" applyProtection="1">
      <alignment horizontal="left" vertical="top"/>
      <protection locked="0" hidden="1"/>
    </xf>
    <xf numFmtId="0" fontId="16" fillId="0" borderId="3" xfId="0" applyFont="1" applyBorder="1" applyAlignment="1" applyProtection="1">
      <alignment horizontal="center" vertical="center" wrapText="1"/>
      <protection locked="0" hidden="1"/>
    </xf>
    <xf numFmtId="0" fontId="16" fillId="0" borderId="5" xfId="0" applyFont="1" applyBorder="1" applyAlignment="1" applyProtection="1">
      <alignment horizontal="center" vertical="center" wrapText="1"/>
      <protection locked="0" hidden="1"/>
    </xf>
    <xf numFmtId="0" fontId="16" fillId="0" borderId="4" xfId="0" applyFont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horizontal="left" vertical="center"/>
      <protection locked="0" hidden="1"/>
    </xf>
    <xf numFmtId="0" fontId="8" fillId="0" borderId="4" xfId="0" applyFont="1" applyBorder="1" applyAlignment="1" applyProtection="1">
      <alignment horizontal="left" vertical="center"/>
      <protection locked="0" hidden="1"/>
    </xf>
    <xf numFmtId="0" fontId="8" fillId="0" borderId="5" xfId="0" applyFont="1" applyBorder="1" applyAlignment="1" applyProtection="1">
      <alignment horizontal="left" vertical="center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0" borderId="5" xfId="0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0" fillId="0" borderId="4" xfId="0" applyBorder="1" applyAlignment="1" applyProtection="1">
      <alignment horizontal="center"/>
      <protection locked="0" hidden="1"/>
    </xf>
    <xf numFmtId="0" fontId="0" fillId="0" borderId="5" xfId="0" applyBorder="1" applyAlignment="1" applyProtection="1">
      <alignment horizontal="center"/>
      <protection locked="0" hidden="1"/>
    </xf>
    <xf numFmtId="0" fontId="3" fillId="3" borderId="6" xfId="0" applyFont="1" applyFill="1" applyBorder="1" applyAlignment="1" applyProtection="1">
      <alignment horizontal="center" vertical="center" wrapText="1"/>
      <protection locked="0" hidden="1"/>
    </xf>
    <xf numFmtId="0" fontId="3" fillId="3" borderId="7" xfId="0" applyFont="1" applyFill="1" applyBorder="1" applyAlignment="1" applyProtection="1">
      <alignment horizontal="center" vertical="center" wrapText="1"/>
      <protection locked="0" hidden="1"/>
    </xf>
    <xf numFmtId="0" fontId="3" fillId="3" borderId="8" xfId="0" applyFont="1" applyFill="1" applyBorder="1" applyAlignment="1" applyProtection="1">
      <alignment horizontal="center" vertical="center" wrapText="1"/>
      <protection locked="0" hidden="1"/>
    </xf>
    <xf numFmtId="0" fontId="3" fillId="3" borderId="10" xfId="0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Alignment="1" applyProtection="1">
      <alignment horizontal="left" vertical="center"/>
      <protection locked="0" hidden="1"/>
    </xf>
    <xf numFmtId="0" fontId="7" fillId="0" borderId="0" xfId="0" applyFont="1" applyAlignment="1" applyProtection="1">
      <alignment vertical="top"/>
      <protection locked="0"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0" fillId="0" borderId="5" xfId="0" applyBorder="1" applyProtection="1">
      <protection locked="0" hidden="1"/>
    </xf>
    <xf numFmtId="0" fontId="20" fillId="0" borderId="3" xfId="0" applyFont="1" applyBorder="1" applyAlignment="1" applyProtection="1">
      <alignment horizontal="left" vertical="center" wrapText="1"/>
      <protection locked="0" hidden="1"/>
    </xf>
    <xf numFmtId="0" fontId="20" fillId="0" borderId="4" xfId="0" applyFont="1" applyBorder="1" applyAlignment="1" applyProtection="1">
      <alignment horizontal="left" vertical="center" wrapText="1"/>
      <protection locked="0" hidden="1"/>
    </xf>
    <xf numFmtId="0" fontId="20" fillId="0" borderId="5" xfId="0" applyFont="1" applyBorder="1" applyAlignment="1" applyProtection="1">
      <alignment horizontal="left" vertical="center" wrapText="1"/>
      <protection locked="0" hidden="1"/>
    </xf>
    <xf numFmtId="0" fontId="4" fillId="5" borderId="1" xfId="0" applyFont="1" applyFill="1" applyBorder="1" applyAlignment="1" applyProtection="1">
      <alignment horizontal="center" vertical="center"/>
      <protection locked="0" hidden="1"/>
    </xf>
    <xf numFmtId="0" fontId="3" fillId="3" borderId="6" xfId="0" applyFont="1" applyFill="1" applyBorder="1" applyAlignment="1" applyProtection="1">
      <alignment horizontal="center" vertical="center"/>
      <protection locked="0" hidden="1"/>
    </xf>
    <xf numFmtId="0" fontId="3" fillId="3" borderId="7" xfId="0" applyFont="1" applyFill="1" applyBorder="1" applyAlignment="1" applyProtection="1">
      <alignment horizontal="center" vertical="center"/>
      <protection locked="0" hidden="1"/>
    </xf>
    <xf numFmtId="0" fontId="3" fillId="3" borderId="8" xfId="0" applyFont="1" applyFill="1" applyBorder="1" applyAlignment="1" applyProtection="1">
      <alignment horizontal="center" vertical="center"/>
      <protection locked="0" hidden="1"/>
    </xf>
    <xf numFmtId="0" fontId="3" fillId="3" borderId="10" xfId="0" applyFont="1" applyFill="1" applyBorder="1" applyAlignment="1" applyProtection="1">
      <alignment horizontal="center" vertical="center"/>
      <protection locked="0" hidden="1"/>
    </xf>
    <xf numFmtId="0" fontId="18" fillId="5" borderId="0" xfId="0" applyFont="1" applyFill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3" fillId="0" borderId="3" xfId="0" applyFont="1" applyBorder="1" applyAlignment="1" applyProtection="1">
      <alignment vertical="center"/>
      <protection locked="0" hidden="1"/>
    </xf>
    <xf numFmtId="0" fontId="3" fillId="0" borderId="4" xfId="0" applyFont="1" applyBorder="1" applyAlignment="1" applyProtection="1">
      <alignment vertical="center"/>
      <protection locked="0" hidden="1"/>
    </xf>
    <xf numFmtId="0" fontId="3" fillId="0" borderId="5" xfId="0" applyFont="1" applyBorder="1" applyAlignment="1" applyProtection="1">
      <alignment vertical="center"/>
      <protection locked="0" hidden="1"/>
    </xf>
    <xf numFmtId="0" fontId="4" fillId="0" borderId="1" xfId="0" applyFont="1" applyBorder="1" applyAlignment="1" applyProtection="1">
      <alignment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22" fillId="0" borderId="5" xfId="0" applyFont="1" applyBorder="1" applyAlignment="1" applyProtection="1">
      <alignment horizontal="center" vertical="center" wrapText="1"/>
      <protection locked="0" hidden="1"/>
    </xf>
    <xf numFmtId="0" fontId="22" fillId="0" borderId="1" xfId="0" applyFont="1" applyBorder="1" applyAlignment="1" applyProtection="1">
      <alignment horizontal="center" vertical="center" wrapText="1"/>
      <protection locked="0" hidden="1"/>
    </xf>
    <xf numFmtId="0" fontId="3" fillId="0" borderId="3" xfId="0" applyFont="1" applyBorder="1" applyAlignment="1" applyProtection="1">
      <alignment horizontal="center" vertical="center"/>
      <protection locked="0" hidden="1"/>
    </xf>
    <xf numFmtId="0" fontId="3" fillId="0" borderId="4" xfId="0" applyFont="1" applyBorder="1" applyAlignment="1" applyProtection="1">
      <alignment horizontal="center" vertical="center"/>
      <protection locked="0" hidden="1"/>
    </xf>
    <xf numFmtId="0" fontId="3" fillId="0" borderId="5" xfId="0" applyFont="1" applyBorder="1" applyAlignment="1" applyProtection="1">
      <alignment horizontal="center" vertical="center"/>
      <protection locked="0"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  <protection locked="0"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8" fillId="6" borderId="5" xfId="0" applyFont="1" applyFill="1" applyBorder="1" applyAlignment="1" applyProtection="1">
      <alignment horizontal="center" vertical="center" wrapText="1"/>
      <protection hidden="1"/>
    </xf>
    <xf numFmtId="0" fontId="8" fillId="6" borderId="6" xfId="0" applyFont="1" applyFill="1" applyBorder="1" applyAlignment="1" applyProtection="1">
      <alignment horizontal="center" vertical="center"/>
      <protection locked="0" hidden="1"/>
    </xf>
    <xf numFmtId="0" fontId="8" fillId="6" borderId="2" xfId="0" applyFont="1" applyFill="1" applyBorder="1" applyAlignment="1" applyProtection="1">
      <alignment horizontal="center" vertical="center"/>
      <protection locked="0" hidden="1"/>
    </xf>
    <xf numFmtId="0" fontId="8" fillId="6" borderId="7" xfId="0" applyFont="1" applyFill="1" applyBorder="1" applyAlignment="1" applyProtection="1">
      <alignment horizontal="center" vertical="center"/>
      <protection locked="0" hidden="1"/>
    </xf>
    <xf numFmtId="0" fontId="8" fillId="6" borderId="6" xfId="0" applyFont="1" applyFill="1" applyBorder="1" applyAlignment="1" applyProtection="1">
      <alignment horizontal="center" vertical="center" wrapText="1"/>
      <protection locked="0" hidden="1"/>
    </xf>
    <xf numFmtId="0" fontId="8" fillId="6" borderId="2" xfId="0" applyFont="1" applyFill="1" applyBorder="1" applyAlignment="1" applyProtection="1">
      <alignment horizontal="center" vertical="center" wrapText="1"/>
      <protection locked="0" hidden="1"/>
    </xf>
    <xf numFmtId="0" fontId="8" fillId="6" borderId="7" xfId="0" applyFont="1" applyFill="1" applyBorder="1" applyAlignment="1" applyProtection="1">
      <alignment horizontal="center" vertical="center" wrapText="1"/>
      <protection locked="0" hidden="1"/>
    </xf>
    <xf numFmtId="0" fontId="0" fillId="6" borderId="6" xfId="0" applyFill="1" applyBorder="1" applyAlignment="1" applyProtection="1">
      <alignment horizontal="center" vertical="center" wrapText="1"/>
      <protection locked="0" hidden="1"/>
    </xf>
    <xf numFmtId="0" fontId="0" fillId="6" borderId="2" xfId="0" applyFill="1" applyBorder="1" applyAlignment="1" applyProtection="1">
      <alignment horizontal="center" vertical="center" wrapText="1"/>
      <protection locked="0" hidden="1"/>
    </xf>
    <xf numFmtId="0" fontId="0" fillId="6" borderId="7" xfId="0" applyFill="1" applyBorder="1" applyAlignment="1" applyProtection="1">
      <alignment horizontal="center" vertical="center" wrapText="1"/>
      <protection locked="0" hidden="1"/>
    </xf>
    <xf numFmtId="0" fontId="6" fillId="6" borderId="3" xfId="0" applyFont="1" applyFill="1" applyBorder="1" applyAlignment="1" applyProtection="1">
      <alignment horizontal="center" vertical="center" wrapText="1"/>
      <protection locked="0" hidden="1"/>
    </xf>
    <xf numFmtId="0" fontId="6" fillId="6" borderId="4" xfId="0" applyFont="1" applyFill="1" applyBorder="1" applyAlignment="1" applyProtection="1">
      <alignment horizontal="center" vertical="center" wrapText="1"/>
      <protection locked="0" hidden="1"/>
    </xf>
    <xf numFmtId="0" fontId="6" fillId="6" borderId="5" xfId="0" applyFont="1" applyFill="1" applyBorder="1" applyAlignment="1" applyProtection="1">
      <alignment horizontal="center" vertical="center" wrapText="1"/>
      <protection locked="0" hidden="1"/>
    </xf>
    <xf numFmtId="0" fontId="8" fillId="6" borderId="8" xfId="0" applyFont="1" applyFill="1" applyBorder="1" applyAlignment="1" applyProtection="1">
      <alignment horizontal="center" vertical="center"/>
      <protection locked="0" hidden="1"/>
    </xf>
    <xf numFmtId="0" fontId="8" fillId="6" borderId="9" xfId="0" applyFont="1" applyFill="1" applyBorder="1" applyAlignment="1" applyProtection="1">
      <alignment horizontal="center" vertical="center"/>
      <protection locked="0" hidden="1"/>
    </xf>
    <xf numFmtId="0" fontId="8" fillId="6" borderId="10" xfId="0" applyFont="1" applyFill="1" applyBorder="1" applyAlignment="1" applyProtection="1">
      <alignment horizontal="center" vertical="center"/>
      <protection locked="0" hidden="1"/>
    </xf>
    <xf numFmtId="0" fontId="8" fillId="6" borderId="8" xfId="0" applyFont="1" applyFill="1" applyBorder="1" applyAlignment="1" applyProtection="1">
      <alignment horizontal="center" vertical="center" wrapText="1"/>
      <protection locked="0" hidden="1"/>
    </xf>
    <xf numFmtId="0" fontId="8" fillId="6" borderId="9" xfId="0" applyFont="1" applyFill="1" applyBorder="1" applyAlignment="1" applyProtection="1">
      <alignment horizontal="center" vertical="center" wrapText="1"/>
      <protection locked="0" hidden="1"/>
    </xf>
    <xf numFmtId="0" fontId="8" fillId="6" borderId="10" xfId="0" applyFont="1" applyFill="1" applyBorder="1" applyAlignment="1" applyProtection="1">
      <alignment horizontal="center" vertical="center" wrapText="1"/>
      <protection locked="0" hidden="1"/>
    </xf>
    <xf numFmtId="0" fontId="0" fillId="6" borderId="8" xfId="0" applyFill="1" applyBorder="1" applyAlignment="1" applyProtection="1">
      <alignment horizontal="center" vertical="center" wrapText="1"/>
      <protection locked="0" hidden="1"/>
    </xf>
    <xf numFmtId="0" fontId="0" fillId="6" borderId="9" xfId="0" applyFill="1" applyBorder="1" applyAlignment="1" applyProtection="1">
      <alignment horizontal="center" vertical="center" wrapText="1"/>
      <protection locked="0" hidden="1"/>
    </xf>
    <xf numFmtId="0" fontId="0" fillId="6" borderId="10" xfId="0" applyFill="1" applyBorder="1" applyAlignment="1" applyProtection="1">
      <alignment horizontal="center" vertical="center" wrapText="1"/>
      <protection locked="0" hidden="1"/>
    </xf>
    <xf numFmtId="0" fontId="22" fillId="6" borderId="5" xfId="0" applyFont="1" applyFill="1" applyBorder="1" applyAlignment="1" applyProtection="1">
      <alignment horizontal="center" vertical="center" wrapText="1"/>
      <protection locked="0" hidden="1"/>
    </xf>
    <xf numFmtId="0" fontId="0" fillId="6" borderId="1" xfId="0" applyFont="1" applyFill="1" applyBorder="1" applyAlignment="1" applyProtection="1">
      <alignment horizontal="center" vertical="center" wrapText="1"/>
      <protection locked="0" hidden="1"/>
    </xf>
    <xf numFmtId="0" fontId="9" fillId="5" borderId="2" xfId="0" applyFont="1" applyFill="1" applyBorder="1" applyAlignment="1" applyProtection="1">
      <alignment horizontal="left" vertical="top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26" fillId="2" borderId="3" xfId="0" applyFont="1" applyFill="1" applyBorder="1" applyAlignment="1" applyProtection="1">
      <alignment horizontal="center" vertical="center" wrapText="1"/>
      <protection locked="0" hidden="1"/>
    </xf>
    <xf numFmtId="0" fontId="26" fillId="2" borderId="5" xfId="0" applyFont="1" applyFill="1" applyBorder="1" applyAlignment="1" applyProtection="1">
      <alignment horizontal="center" vertical="center" wrapText="1"/>
      <protection locked="0" hidden="1"/>
    </xf>
    <xf numFmtId="0" fontId="25" fillId="2" borderId="3" xfId="0" applyFont="1" applyFill="1" applyBorder="1" applyAlignment="1" applyProtection="1">
      <alignment horizontal="center" vertical="center" wrapText="1"/>
      <protection locked="0" hidden="1"/>
    </xf>
    <xf numFmtId="0" fontId="25" fillId="2" borderId="5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Border="1" applyAlignment="1" applyProtection="1">
      <alignment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left" vertical="center" wrapText="1"/>
      <protection locked="0" hidden="1"/>
    </xf>
    <xf numFmtId="0" fontId="3" fillId="0" borderId="0" xfId="0" applyFont="1" applyBorder="1" applyAlignment="1" applyProtection="1">
      <alignment horizontal="center" vertical="center" wrapText="1"/>
      <protection locked="0" hidden="1"/>
    </xf>
    <xf numFmtId="0" fontId="0" fillId="0" borderId="0" xfId="0" applyBorder="1" applyAlignment="1" applyProtection="1">
      <alignment horizontal="center" vertical="center" wrapText="1"/>
      <protection locked="0" hidden="1"/>
    </xf>
    <xf numFmtId="0" fontId="3" fillId="2" borderId="3" xfId="0" applyFont="1" applyFill="1" applyBorder="1" applyAlignment="1" applyProtection="1">
      <alignment horizontal="center" vertical="center" wrapText="1"/>
      <protection locked="0" hidden="1"/>
    </xf>
    <xf numFmtId="0" fontId="3" fillId="2" borderId="5" xfId="0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center" vertical="center"/>
      <protection locked="0" hidden="1"/>
    </xf>
    <xf numFmtId="0" fontId="3" fillId="3" borderId="2" xfId="0" applyFont="1" applyFill="1" applyBorder="1" applyAlignment="1" applyProtection="1">
      <alignment horizontal="center" vertical="center" wrapText="1"/>
      <protection locked="0" hidden="1"/>
    </xf>
    <xf numFmtId="0" fontId="3" fillId="3" borderId="9" xfId="0" applyFont="1" applyFill="1" applyBorder="1" applyAlignment="1" applyProtection="1">
      <alignment horizontal="center" vertical="center" wrapText="1"/>
      <protection locked="0" hidden="1"/>
    </xf>
    <xf numFmtId="0" fontId="18" fillId="5" borderId="0" xfId="0" applyFont="1" applyFill="1" applyAlignment="1" applyProtection="1">
      <alignment horizontal="left" vertical="center" wrapText="1"/>
      <protection locked="0" hidden="1"/>
    </xf>
    <xf numFmtId="0" fontId="27" fillId="5" borderId="0" xfId="0" applyFont="1" applyFill="1" applyAlignment="1" applyProtection="1">
      <alignment horizontal="left" vertical="center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4" fillId="0" borderId="5" xfId="0" applyFont="1" applyBorder="1" applyAlignment="1" applyProtection="1">
      <alignment horizontal="center" vertical="center" wrapText="1"/>
      <protection locked="0" hidden="1"/>
    </xf>
    <xf numFmtId="0" fontId="4" fillId="0" borderId="3" xfId="0" applyFont="1" applyBorder="1" applyAlignment="1" applyProtection="1">
      <alignment vertical="center" wrapText="1"/>
      <protection locked="0" hidden="1"/>
    </xf>
    <xf numFmtId="0" fontId="4" fillId="0" borderId="4" xfId="0" applyFont="1" applyBorder="1" applyAlignment="1" applyProtection="1">
      <alignment vertical="center" wrapText="1"/>
      <protection locked="0" hidden="1"/>
    </xf>
    <xf numFmtId="0" fontId="4" fillId="0" borderId="5" xfId="0" applyFont="1" applyBorder="1" applyAlignment="1" applyProtection="1">
      <alignment vertical="center" wrapText="1"/>
      <protection locked="0" hidden="1"/>
    </xf>
    <xf numFmtId="0" fontId="18" fillId="5" borderId="0" xfId="0" applyFont="1" applyFill="1" applyAlignment="1" applyProtection="1">
      <alignment horizontal="left" vertical="center"/>
      <protection locked="0" hidden="1"/>
    </xf>
    <xf numFmtId="0" fontId="8" fillId="0" borderId="3" xfId="0" applyFont="1" applyBorder="1" applyAlignment="1" applyProtection="1">
      <alignment horizontal="center" wrapText="1"/>
      <protection locked="0" hidden="1"/>
    </xf>
    <xf numFmtId="0" fontId="8" fillId="0" borderId="5" xfId="0" applyFont="1" applyBorder="1" applyAlignment="1" applyProtection="1">
      <alignment horizontal="center" wrapText="1"/>
      <protection locked="0" hidden="1"/>
    </xf>
    <xf numFmtId="0" fontId="8" fillId="0" borderId="3" xfId="0" applyFont="1" applyFill="1" applyBorder="1" applyAlignment="1" applyProtection="1">
      <alignment vertical="center" wrapText="1"/>
      <protection locked="0" hidden="1"/>
    </xf>
    <xf numFmtId="0" fontId="8" fillId="0" borderId="4" xfId="0" applyFont="1" applyFill="1" applyBorder="1" applyAlignment="1" applyProtection="1">
      <alignment vertical="center" wrapText="1"/>
      <protection locked="0" hidden="1"/>
    </xf>
    <xf numFmtId="0" fontId="8" fillId="0" borderId="5" xfId="0" applyFont="1" applyFill="1" applyBorder="1" applyAlignment="1" applyProtection="1">
      <alignment vertical="center" wrapText="1"/>
      <protection locked="0" hidden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3" xfId="0" applyFont="1" applyFill="1" applyBorder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 vertical="center" wrapText="1"/>
      <protection locked="0" hidden="1"/>
    </xf>
    <xf numFmtId="0" fontId="15" fillId="5" borderId="11" xfId="0" applyFont="1" applyFill="1" applyBorder="1" applyAlignment="1" applyProtection="1">
      <alignment horizontal="center" vertical="center" wrapText="1"/>
      <protection locked="0" hidden="1"/>
    </xf>
    <xf numFmtId="0" fontId="23" fillId="5" borderId="0" xfId="1" applyFill="1" applyAlignment="1" applyProtection="1">
      <alignment horizontal="left" vertical="top" wrapText="1"/>
      <protection locked="0" hidden="1"/>
    </xf>
    <xf numFmtId="0" fontId="15" fillId="5" borderId="0" xfId="0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 vertical="center"/>
      <protection locked="0" hidden="1"/>
    </xf>
    <xf numFmtId="0" fontId="18" fillId="6" borderId="4" xfId="0" applyFont="1" applyFill="1" applyBorder="1" applyAlignment="1" applyProtection="1">
      <alignment horizontal="center" vertical="center" wrapText="1"/>
      <protection locked="0" hidden="1"/>
    </xf>
    <xf numFmtId="0" fontId="0" fillId="6" borderId="4" xfId="0" applyFont="1" applyFill="1" applyBorder="1" applyAlignment="1" applyProtection="1">
      <alignment horizontal="center" vertical="center" wrapText="1"/>
      <protection locked="0" hidden="1"/>
    </xf>
    <xf numFmtId="0" fontId="0" fillId="6" borderId="4" xfId="0" applyFont="1" applyFill="1" applyBorder="1" applyAlignment="1" applyProtection="1">
      <alignment horizontal="center" vertical="center" wrapText="1"/>
      <protection locked="0" hidden="1"/>
    </xf>
    <xf numFmtId="0" fontId="8" fillId="6" borderId="1" xfId="0" applyFont="1" applyFill="1" applyBorder="1" applyAlignment="1" applyProtection="1">
      <alignment horizontal="center" vertical="center" wrapText="1"/>
      <protection locked="0" hidden="1"/>
    </xf>
    <xf numFmtId="0" fontId="22" fillId="6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0" fillId="5" borderId="3" xfId="0" applyFont="1" applyFill="1" applyBorder="1" applyAlignment="1" applyProtection="1">
      <alignment horizontal="center" vertical="center" wrapText="1"/>
      <protection locked="0" hidden="1"/>
    </xf>
    <xf numFmtId="0" fontId="0" fillId="5" borderId="4" xfId="0" applyFont="1" applyFill="1" applyBorder="1" applyAlignment="1" applyProtection="1">
      <alignment horizontal="center" vertical="center" wrapText="1"/>
      <protection locked="0" hidden="1"/>
    </xf>
    <xf numFmtId="0" fontId="0" fillId="5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3" xfId="0" applyFont="1" applyFill="1" applyBorder="1" applyAlignment="1" applyProtection="1">
      <alignment horizontal="center" vertical="center" wrapText="1"/>
      <protection locked="0" hidden="1"/>
    </xf>
    <xf numFmtId="0" fontId="4" fillId="0" borderId="5" xfId="0" applyFont="1" applyFill="1" applyBorder="1" applyAlignment="1" applyProtection="1">
      <alignment horizontal="center" vertical="center" wrapText="1"/>
      <protection locked="0" hidden="1"/>
    </xf>
    <xf numFmtId="0" fontId="3" fillId="5" borderId="1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 hidden="1"/>
    </xf>
    <xf numFmtId="0" fontId="7" fillId="0" borderId="5" xfId="0" applyFont="1" applyBorder="1" applyAlignment="1" applyProtection="1">
      <alignment horizontal="center" vertical="center"/>
      <protection locked="0" hidden="1"/>
    </xf>
    <xf numFmtId="0" fontId="7" fillId="0" borderId="1" xfId="0" applyFont="1" applyBorder="1" applyAlignment="1" applyProtection="1">
      <alignment horizontal="center" vertical="center"/>
      <protection locked="0" hidden="1"/>
    </xf>
    <xf numFmtId="0" fontId="21" fillId="5" borderId="1" xfId="0" applyFont="1" applyFill="1" applyBorder="1" applyAlignment="1" applyProtection="1">
      <alignment horizontal="center" vertical="center" wrapText="1"/>
      <protection locked="0" hidden="1"/>
    </xf>
    <xf numFmtId="0" fontId="17" fillId="5" borderId="0" xfId="0" applyFont="1" applyFill="1" applyBorder="1" applyAlignment="1" applyProtection="1">
      <protection locked="0" hidden="1"/>
    </xf>
    <xf numFmtId="0" fontId="17" fillId="5" borderId="13" xfId="0" applyFont="1" applyFill="1" applyBorder="1" applyAlignment="1" applyProtection="1">
      <alignment horizontal="center"/>
      <protection locked="0" hidden="1"/>
    </xf>
    <xf numFmtId="0" fontId="17" fillId="5" borderId="14" xfId="0" applyFont="1" applyFill="1" applyBorder="1" applyAlignment="1" applyProtection="1">
      <alignment horizontal="center"/>
      <protection locked="0" hidden="1"/>
    </xf>
    <xf numFmtId="0" fontId="17" fillId="5" borderId="15" xfId="0" applyFont="1" applyFill="1" applyBorder="1" applyAlignment="1" applyProtection="1">
      <alignment horizontal="center"/>
      <protection locked="0" hidden="1"/>
    </xf>
    <xf numFmtId="0" fontId="17" fillId="5" borderId="16" xfId="0" applyFont="1" applyFill="1" applyBorder="1" applyAlignment="1" applyProtection="1">
      <alignment horizontal="center"/>
      <protection locked="0" hidden="1"/>
    </xf>
    <xf numFmtId="0" fontId="17" fillId="5" borderId="17" xfId="0" applyFont="1" applyFill="1" applyBorder="1" applyAlignment="1" applyProtection="1">
      <alignment horizontal="center"/>
      <protection locked="0" hidden="1"/>
    </xf>
    <xf numFmtId="0" fontId="17" fillId="5" borderId="18" xfId="0" applyFont="1" applyFill="1" applyBorder="1" applyAlignment="1" applyProtection="1">
      <alignment horizontal="center"/>
      <protection locked="0" hidden="1"/>
    </xf>
    <xf numFmtId="0" fontId="15" fillId="5" borderId="0" xfId="0" applyFont="1" applyFill="1" applyAlignment="1" applyProtection="1">
      <alignment horizontal="left" vertical="top" wrapText="1"/>
      <protection locked="0" hidden="1"/>
    </xf>
    <xf numFmtId="0" fontId="23" fillId="5" borderId="0" xfId="1" applyFill="1" applyAlignment="1" applyProtection="1">
      <alignment horizontal="center" vertical="center"/>
      <protection locked="0" hidden="1"/>
    </xf>
    <xf numFmtId="0" fontId="23" fillId="5" borderId="16" xfId="1" applyFill="1" applyBorder="1" applyAlignment="1" applyProtection="1">
      <alignment horizontal="left" vertical="top" wrapText="1"/>
      <protection locked="0" hidden="1"/>
    </xf>
    <xf numFmtId="0" fontId="18" fillId="5" borderId="0" xfId="0" applyFont="1" applyFill="1" applyAlignment="1" applyProtection="1">
      <alignment horizontal="left"/>
      <protection locked="0" hidden="1"/>
    </xf>
    <xf numFmtId="0" fontId="3" fillId="5" borderId="9" xfId="0" applyFont="1" applyFill="1" applyBorder="1" applyAlignment="1" applyProtection="1">
      <alignment horizontal="left" vertical="center"/>
      <protection locked="0" hidden="1"/>
    </xf>
    <xf numFmtId="0" fontId="9" fillId="5" borderId="0" xfId="0" applyFont="1" applyFill="1" applyAlignment="1" applyProtection="1">
      <alignment horizontal="justify" vertical="center" wrapText="1"/>
      <protection locked="0" hidden="1"/>
    </xf>
    <xf numFmtId="0" fontId="9" fillId="5" borderId="0" xfId="0" applyFont="1" applyFill="1" applyAlignment="1" applyProtection="1">
      <alignment horizontal="justify" vertical="center"/>
      <protection locked="0" hidden="1"/>
    </xf>
    <xf numFmtId="0" fontId="18" fillId="5" borderId="0" xfId="0" applyFont="1" applyFill="1" applyAlignment="1" applyProtection="1">
      <alignment horizontal="center" vertical="center"/>
      <protection locked="0" hidden="1"/>
    </xf>
    <xf numFmtId="0" fontId="9" fillId="0" borderId="2" xfId="0" applyFont="1" applyFill="1" applyBorder="1" applyAlignment="1" applyProtection="1">
      <alignment horizontal="left" vertical="center" wrapText="1"/>
      <protection hidden="1"/>
    </xf>
    <xf numFmtId="0" fontId="0" fillId="0" borderId="1" xfId="0" applyFont="1" applyBorder="1" applyAlignment="1" applyProtection="1">
      <alignment horizontal="left" vertical="center" wrapText="1"/>
      <protection locked="0" hidden="1"/>
    </xf>
    <xf numFmtId="0" fontId="9" fillId="5" borderId="2" xfId="0" applyFont="1" applyFill="1" applyBorder="1" applyAlignment="1" applyProtection="1">
      <alignment horizontal="left" vertical="center"/>
      <protection locked="0" hidden="1"/>
    </xf>
    <xf numFmtId="0" fontId="26" fillId="2" borderId="4" xfId="0" applyFont="1" applyFill="1" applyBorder="1" applyAlignment="1" applyProtection="1">
      <alignment horizontal="center" vertical="center" wrapText="1"/>
      <protection locked="0" hidden="1"/>
    </xf>
    <xf numFmtId="0" fontId="0" fillId="6" borderId="3" xfId="0" applyFont="1" applyFill="1" applyBorder="1" applyAlignment="1" applyProtection="1">
      <alignment horizontal="center" vertical="center" wrapText="1"/>
      <protection locked="0" hidden="1"/>
    </xf>
    <xf numFmtId="0" fontId="0" fillId="6" borderId="5" xfId="0" applyFont="1" applyFill="1" applyBorder="1" applyAlignment="1" applyProtection="1">
      <alignment horizontal="center" vertical="center" wrapText="1"/>
      <protection locked="0" hidden="1"/>
    </xf>
    <xf numFmtId="0" fontId="0" fillId="6" borderId="3" xfId="0" applyFont="1" applyFill="1" applyBorder="1" applyAlignment="1" applyProtection="1">
      <alignment horizontal="center" vertical="center"/>
      <protection locked="0" hidden="1"/>
    </xf>
    <xf numFmtId="0" fontId="0" fillId="6" borderId="4" xfId="0" applyFont="1" applyFill="1" applyBorder="1" applyAlignment="1" applyProtection="1">
      <alignment horizontal="center" vertical="center"/>
      <protection locked="0" hidden="1"/>
    </xf>
    <xf numFmtId="0" fontId="0" fillId="6" borderId="5" xfId="0" applyFont="1" applyFill="1" applyBorder="1" applyAlignment="1" applyProtection="1">
      <alignment horizontal="center" vertical="center"/>
      <protection locked="0" hidden="1"/>
    </xf>
    <xf numFmtId="0" fontId="0" fillId="6" borderId="1" xfId="0" applyFont="1" applyFill="1" applyBorder="1" applyAlignment="1" applyProtection="1">
      <alignment horizontal="center" vertical="center" wrapText="1"/>
      <protection hidden="1"/>
    </xf>
    <xf numFmtId="0" fontId="0" fillId="5" borderId="0" xfId="0" applyFont="1" applyFill="1" applyAlignment="1" applyProtection="1">
      <alignment horizontal="right" vertical="center"/>
      <protection locked="0" hidden="1"/>
    </xf>
    <xf numFmtId="0" fontId="0" fillId="5" borderId="0" xfId="0" applyFont="1" applyFill="1" applyAlignment="1" applyProtection="1">
      <alignment horizontal="right" vertical="center"/>
      <protection locked="0" hidden="1"/>
    </xf>
    <xf numFmtId="0" fontId="0" fillId="5" borderId="12" xfId="0" applyFont="1" applyFill="1" applyBorder="1" applyAlignment="1" applyProtection="1">
      <alignment horizontal="center" vertical="center"/>
      <protection locked="0" hidden="1"/>
    </xf>
    <xf numFmtId="0" fontId="30" fillId="5" borderId="0" xfId="0" applyFont="1" applyFill="1" applyAlignment="1" applyProtection="1">
      <alignment horizontal="right"/>
      <protection locked="0" hidden="1"/>
    </xf>
    <xf numFmtId="0" fontId="30" fillId="5" borderId="0" xfId="0" applyFont="1" applyFill="1" applyAlignment="1" applyProtection="1">
      <alignment horizontal="left" vertical="center"/>
      <protection locked="0" hidden="1"/>
    </xf>
    <xf numFmtId="0" fontId="9" fillId="5" borderId="0" xfId="0" applyFont="1" applyFill="1" applyBorder="1" applyAlignment="1" applyProtection="1">
      <alignment horizontal="left" vertical="center"/>
      <protection locked="0" hidden="1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14" fontId="3" fillId="5" borderId="5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Hipervínculo" xfId="1" builtinId="8"/>
    <cellStyle name="Normal" xfId="0" builtinId="0"/>
    <cellStyle name="Normal 2" xfId="3" xr:uid="{783750C6-4F4D-4C62-90BE-B0CBD6F83624}"/>
    <cellStyle name="Normal 3" xfId="2" xr:uid="{3922506F-0C4D-420C-9F15-DF5574BC6D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123825</xdr:rowOff>
    </xdr:from>
    <xdr:to>
      <xdr:col>5</xdr:col>
      <xdr:colOff>1537879</xdr:colOff>
      <xdr:row>2</xdr:row>
      <xdr:rowOff>217170</xdr:rowOff>
    </xdr:to>
    <xdr:pic>
      <xdr:nvPicPr>
        <xdr:cNvPr id="3" name="Imagen 2" descr="Universidad Nacional de Moquegu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123825"/>
          <a:ext cx="2385604" cy="521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60960</xdr:colOff>
      <xdr:row>134</xdr:row>
      <xdr:rowOff>220980</xdr:rowOff>
    </xdr:from>
    <xdr:to>
      <xdr:col>19</xdr:col>
      <xdr:colOff>807720</xdr:colOff>
      <xdr:row>134</xdr:row>
      <xdr:rowOff>1120140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30680" y="48874680"/>
          <a:ext cx="11894820" cy="8991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360000" rtlCol="0" anchor="t"/>
        <a:lstStyle/>
        <a:p>
          <a:pPr marL="171450" indent="-171450">
            <a:buFont typeface="Wingdings" panose="05000000000000000000" pitchFamily="2" charset="2"/>
            <a:buChar char="Ø"/>
          </a:pPr>
          <a:endParaRPr lang="es-PE" sz="1100"/>
        </a:p>
      </xdr:txBody>
    </xdr:sp>
    <xdr:clientData/>
  </xdr:twoCellAnchor>
  <xdr:twoCellAnchor>
    <xdr:from>
      <xdr:col>2</xdr:col>
      <xdr:colOff>60960</xdr:colOff>
      <xdr:row>129</xdr:row>
      <xdr:rowOff>190500</xdr:rowOff>
    </xdr:from>
    <xdr:to>
      <xdr:col>19</xdr:col>
      <xdr:colOff>807720</xdr:colOff>
      <xdr:row>129</xdr:row>
      <xdr:rowOff>1089660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30680" y="46390560"/>
          <a:ext cx="11894820" cy="8991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360000" rtlCol="0" anchor="t"/>
        <a:lstStyle/>
        <a:p>
          <a:pPr marL="171450" indent="-171450">
            <a:buFont typeface="Wingdings" panose="05000000000000000000" pitchFamily="2" charset="2"/>
            <a:buChar char="Ø"/>
          </a:pPr>
          <a:endParaRPr lang="es-PE" sz="1100"/>
        </a:p>
      </xdr:txBody>
    </xdr:sp>
    <xdr:clientData/>
  </xdr:twoCellAnchor>
  <xdr:twoCellAnchor>
    <xdr:from>
      <xdr:col>2</xdr:col>
      <xdr:colOff>45720</xdr:colOff>
      <xdr:row>124</xdr:row>
      <xdr:rowOff>213360</xdr:rowOff>
    </xdr:from>
    <xdr:to>
      <xdr:col>19</xdr:col>
      <xdr:colOff>792480</xdr:colOff>
      <xdr:row>124</xdr:row>
      <xdr:rowOff>1013460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15440" y="44074080"/>
          <a:ext cx="11894820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360000" rtlCol="0" anchor="t"/>
        <a:lstStyle/>
        <a:p>
          <a:pPr marL="171450" indent="-171450">
            <a:buFont typeface="Wingdings" panose="05000000000000000000" pitchFamily="2" charset="2"/>
            <a:buChar char="Ø"/>
          </a:pPr>
          <a:endParaRPr lang="es-PE" sz="1100"/>
        </a:p>
      </xdr:txBody>
    </xdr:sp>
    <xdr:clientData/>
  </xdr:twoCellAnchor>
  <xdr:twoCellAnchor>
    <xdr:from>
      <xdr:col>2</xdr:col>
      <xdr:colOff>83820</xdr:colOff>
      <xdr:row>119</xdr:row>
      <xdr:rowOff>213360</xdr:rowOff>
    </xdr:from>
    <xdr:to>
      <xdr:col>19</xdr:col>
      <xdr:colOff>830580</xdr:colOff>
      <xdr:row>119</xdr:row>
      <xdr:rowOff>960120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53540" y="41765220"/>
          <a:ext cx="11894820" cy="746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360000" rtlCol="0" anchor="t"/>
        <a:lstStyle/>
        <a:p>
          <a:pPr marL="171450" indent="-171450">
            <a:buFont typeface="Wingdings" panose="05000000000000000000" pitchFamily="2" charset="2"/>
            <a:buChar char="Ø"/>
          </a:pPr>
          <a:endParaRPr lang="es-PE" sz="1100"/>
        </a:p>
      </xdr:txBody>
    </xdr:sp>
    <xdr:clientData/>
  </xdr:twoCellAnchor>
  <xdr:twoCellAnchor>
    <xdr:from>
      <xdr:col>2</xdr:col>
      <xdr:colOff>30480</xdr:colOff>
      <xdr:row>114</xdr:row>
      <xdr:rowOff>175260</xdr:rowOff>
    </xdr:from>
    <xdr:to>
      <xdr:col>19</xdr:col>
      <xdr:colOff>777240</xdr:colOff>
      <xdr:row>114</xdr:row>
      <xdr:rowOff>975360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600200" y="39479220"/>
          <a:ext cx="11894820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360000" rtlCol="0" anchor="t"/>
        <a:lstStyle/>
        <a:p>
          <a:pPr marL="171450" indent="-171450">
            <a:buFont typeface="Wingdings" panose="05000000000000000000" pitchFamily="2" charset="2"/>
            <a:buChar char="Ø"/>
          </a:pPr>
          <a:endParaRPr lang="es-PE" sz="1100"/>
        </a:p>
      </xdr:txBody>
    </xdr:sp>
    <xdr:clientData/>
  </xdr:twoCellAnchor>
  <xdr:twoCellAnchor>
    <xdr:from>
      <xdr:col>2</xdr:col>
      <xdr:colOff>68580</xdr:colOff>
      <xdr:row>109</xdr:row>
      <xdr:rowOff>198120</xdr:rowOff>
    </xdr:from>
    <xdr:to>
      <xdr:col>19</xdr:col>
      <xdr:colOff>815340</xdr:colOff>
      <xdr:row>109</xdr:row>
      <xdr:rowOff>899160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638300" y="37376100"/>
          <a:ext cx="11894820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360000" rtlCol="0" anchor="t"/>
        <a:lstStyle/>
        <a:p>
          <a:pPr marL="171450" indent="-171450">
            <a:buFont typeface="Wingdings" panose="05000000000000000000" pitchFamily="2" charset="2"/>
            <a:buChar char="Ø"/>
          </a:pPr>
          <a:endParaRPr lang="es-PE" sz="1100"/>
        </a:p>
      </xdr:txBody>
    </xdr:sp>
    <xdr:clientData/>
  </xdr:twoCellAnchor>
  <xdr:twoCellAnchor>
    <xdr:from>
      <xdr:col>2</xdr:col>
      <xdr:colOff>60960</xdr:colOff>
      <xdr:row>104</xdr:row>
      <xdr:rowOff>228600</xdr:rowOff>
    </xdr:from>
    <xdr:to>
      <xdr:col>19</xdr:col>
      <xdr:colOff>807720</xdr:colOff>
      <xdr:row>104</xdr:row>
      <xdr:rowOff>929640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630680" y="35250120"/>
          <a:ext cx="11894820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360000" rtlCol="0" anchor="t"/>
        <a:lstStyle/>
        <a:p>
          <a:pPr marL="171450" indent="-171450">
            <a:buFont typeface="Wingdings" panose="05000000000000000000" pitchFamily="2" charset="2"/>
            <a:buChar char="Ø"/>
          </a:pPr>
          <a:endParaRPr lang="es-PE" sz="1100"/>
        </a:p>
      </xdr:txBody>
    </xdr:sp>
    <xdr:clientData/>
  </xdr:twoCellAnchor>
  <xdr:twoCellAnchor>
    <xdr:from>
      <xdr:col>2</xdr:col>
      <xdr:colOff>53340</xdr:colOff>
      <xdr:row>99</xdr:row>
      <xdr:rowOff>213360</xdr:rowOff>
    </xdr:from>
    <xdr:to>
      <xdr:col>19</xdr:col>
      <xdr:colOff>800100</xdr:colOff>
      <xdr:row>99</xdr:row>
      <xdr:rowOff>914400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623060" y="33078420"/>
          <a:ext cx="11894820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360000" rtlCol="0" anchor="t"/>
        <a:lstStyle/>
        <a:p>
          <a:pPr marL="171450" indent="-171450">
            <a:buFont typeface="Wingdings" panose="05000000000000000000" pitchFamily="2" charset="2"/>
            <a:buChar char="Ø"/>
          </a:pPr>
          <a:endParaRPr lang="es-PE" sz="1100"/>
        </a:p>
      </xdr:txBody>
    </xdr:sp>
    <xdr:clientData/>
  </xdr:twoCellAnchor>
  <xdr:twoCellAnchor>
    <xdr:from>
      <xdr:col>2</xdr:col>
      <xdr:colOff>76200</xdr:colOff>
      <xdr:row>94</xdr:row>
      <xdr:rowOff>175260</xdr:rowOff>
    </xdr:from>
    <xdr:to>
      <xdr:col>19</xdr:col>
      <xdr:colOff>822960</xdr:colOff>
      <xdr:row>94</xdr:row>
      <xdr:rowOff>876300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645920" y="30891480"/>
          <a:ext cx="11894820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360000" rtlCol="0" anchor="t"/>
        <a:lstStyle/>
        <a:p>
          <a:pPr marL="171450" indent="-171450">
            <a:buFont typeface="Wingdings" panose="05000000000000000000" pitchFamily="2" charset="2"/>
            <a:buChar char="Ø"/>
          </a:pPr>
          <a:endParaRPr lang="es-PE" sz="1100"/>
        </a:p>
      </xdr:txBody>
    </xdr:sp>
    <xdr:clientData/>
  </xdr:twoCellAnchor>
  <xdr:twoCellAnchor>
    <xdr:from>
      <xdr:col>2</xdr:col>
      <xdr:colOff>38100</xdr:colOff>
      <xdr:row>89</xdr:row>
      <xdr:rowOff>243840</xdr:rowOff>
    </xdr:from>
    <xdr:to>
      <xdr:col>19</xdr:col>
      <xdr:colOff>784860</xdr:colOff>
      <xdr:row>89</xdr:row>
      <xdr:rowOff>944880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607820" y="28773120"/>
          <a:ext cx="11894820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360000" rtlCol="0" anchor="t"/>
        <a:lstStyle/>
        <a:p>
          <a:pPr marL="171450" indent="-171450">
            <a:buFont typeface="Wingdings" panose="05000000000000000000" pitchFamily="2" charset="2"/>
            <a:buChar char="Ø"/>
          </a:pPr>
          <a:endParaRPr lang="es-PE" sz="1100"/>
        </a:p>
      </xdr:txBody>
    </xdr:sp>
    <xdr:clientData/>
  </xdr:twoCellAnchor>
  <xdr:twoCellAnchor>
    <xdr:from>
      <xdr:col>6</xdr:col>
      <xdr:colOff>352425</xdr:colOff>
      <xdr:row>169</xdr:row>
      <xdr:rowOff>381000</xdr:rowOff>
    </xdr:from>
    <xdr:to>
      <xdr:col>7</xdr:col>
      <xdr:colOff>390525</xdr:colOff>
      <xdr:row>170</xdr:row>
      <xdr:rowOff>219075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7BD5C161-04C4-4F10-A874-CFE67BE4C249}"/>
            </a:ext>
          </a:extLst>
        </xdr:cNvPr>
        <xdr:cNvSpPr/>
      </xdr:nvSpPr>
      <xdr:spPr>
        <a:xfrm>
          <a:off x="4010025" y="62398275"/>
          <a:ext cx="40957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PE" sz="1100" b="1"/>
        </a:p>
      </xdr:txBody>
    </xdr:sp>
    <xdr:clientData/>
  </xdr:twoCellAnchor>
  <xdr:twoCellAnchor>
    <xdr:from>
      <xdr:col>8</xdr:col>
      <xdr:colOff>66675</xdr:colOff>
      <xdr:row>169</xdr:row>
      <xdr:rowOff>381000</xdr:rowOff>
    </xdr:from>
    <xdr:to>
      <xdr:col>8</xdr:col>
      <xdr:colOff>476250</xdr:colOff>
      <xdr:row>170</xdr:row>
      <xdr:rowOff>219075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4E18AF00-D1B4-4496-954C-8F7A07C3370A}"/>
            </a:ext>
          </a:extLst>
        </xdr:cNvPr>
        <xdr:cNvSpPr/>
      </xdr:nvSpPr>
      <xdr:spPr>
        <a:xfrm>
          <a:off x="4772025" y="62398275"/>
          <a:ext cx="40957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PE" sz="1100" b="1"/>
        </a:p>
      </xdr:txBody>
    </xdr:sp>
    <xdr:clientData/>
  </xdr:twoCellAnchor>
  <xdr:twoCellAnchor>
    <xdr:from>
      <xdr:col>8</xdr:col>
      <xdr:colOff>600075</xdr:colOff>
      <xdr:row>171</xdr:row>
      <xdr:rowOff>9525</xdr:rowOff>
    </xdr:from>
    <xdr:to>
      <xdr:col>9</xdr:col>
      <xdr:colOff>266700</xdr:colOff>
      <xdr:row>171</xdr:row>
      <xdr:rowOff>276225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BEF3ABC8-354F-43A4-B875-058228F56746}"/>
            </a:ext>
          </a:extLst>
        </xdr:cNvPr>
        <xdr:cNvSpPr/>
      </xdr:nvSpPr>
      <xdr:spPr>
        <a:xfrm>
          <a:off x="5305425" y="62684025"/>
          <a:ext cx="409575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PE" sz="1100" b="1"/>
        </a:p>
      </xdr:txBody>
    </xdr:sp>
    <xdr:clientData/>
  </xdr:twoCellAnchor>
  <xdr:twoCellAnchor>
    <xdr:from>
      <xdr:col>9</xdr:col>
      <xdr:colOff>638175</xdr:colOff>
      <xdr:row>171</xdr:row>
      <xdr:rowOff>28575</xdr:rowOff>
    </xdr:from>
    <xdr:to>
      <xdr:col>10</xdr:col>
      <xdr:colOff>66675</xdr:colOff>
      <xdr:row>171</xdr:row>
      <xdr:rowOff>295275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653A2008-7506-4ECE-BC6A-A787BAC7B239}"/>
            </a:ext>
          </a:extLst>
        </xdr:cNvPr>
        <xdr:cNvSpPr/>
      </xdr:nvSpPr>
      <xdr:spPr>
        <a:xfrm>
          <a:off x="6086475" y="62703075"/>
          <a:ext cx="409575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PE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scalafon@unam.edu.pe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U177"/>
  <sheetViews>
    <sheetView tabSelected="1" view="pageBreakPreview" zoomScaleNormal="90" zoomScaleSheetLayoutView="100" zoomScalePageLayoutView="70" workbookViewId="0">
      <selection activeCell="M35" sqref="M35:Q35"/>
    </sheetView>
  </sheetViews>
  <sheetFormatPr baseColWidth="10" defaultColWidth="11.42578125" defaultRowHeight="15" x14ac:dyDescent="0.25"/>
  <cols>
    <col min="1" max="2" width="6.7109375" style="22" customWidth="1"/>
    <col min="3" max="3" width="6.42578125" style="5" customWidth="1"/>
    <col min="4" max="4" width="4.85546875" style="5" customWidth="1"/>
    <col min="5" max="5" width="4.42578125" style="5" customWidth="1"/>
    <col min="6" max="6" width="25.7109375" style="5" customWidth="1"/>
    <col min="7" max="7" width="5.5703125" style="1" customWidth="1"/>
    <col min="8" max="8" width="10.140625" style="1" customWidth="1"/>
    <col min="9" max="9" width="11.140625" style="1" customWidth="1"/>
    <col min="10" max="10" width="14.7109375" style="1" customWidth="1"/>
    <col min="11" max="11" width="6" style="1" customWidth="1"/>
    <col min="12" max="13" width="12" style="1" customWidth="1"/>
    <col min="14" max="14" width="7.42578125" style="1" customWidth="1"/>
    <col min="15" max="15" width="8.140625" style="1" customWidth="1"/>
    <col min="16" max="16" width="7.85546875" style="1" customWidth="1"/>
    <col min="17" max="17" width="17.140625" style="1" customWidth="1"/>
    <col min="18" max="18" width="4.140625" style="1" customWidth="1"/>
    <col min="19" max="19" width="2.42578125" style="1" customWidth="1"/>
    <col min="20" max="20" width="8" style="1" customWidth="1"/>
    <col min="21" max="21" width="11.42578125" style="22"/>
    <col min="22" max="16384" width="11.42578125" style="1"/>
  </cols>
  <sheetData>
    <row r="1" spans="3:20" x14ac:dyDescent="0.25">
      <c r="C1" s="21"/>
      <c r="D1" s="21"/>
      <c r="E1" s="21"/>
      <c r="F1" s="21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3:20" ht="18.75" customHeight="1" x14ac:dyDescent="0.25">
      <c r="C2" s="21"/>
      <c r="D2" s="21"/>
      <c r="E2" s="21"/>
      <c r="F2" s="21"/>
      <c r="G2"/>
      <c r="H2" s="22"/>
      <c r="I2" s="22"/>
      <c r="J2" s="22"/>
      <c r="K2" s="22"/>
      <c r="L2" s="22"/>
      <c r="M2" s="22"/>
      <c r="N2" s="22"/>
      <c r="O2" s="260" t="s">
        <v>65</v>
      </c>
      <c r="P2" s="260"/>
      <c r="Q2" s="260"/>
      <c r="R2" s="260"/>
      <c r="S2" s="260"/>
      <c r="T2" s="260"/>
    </row>
    <row r="3" spans="3:20" ht="18.75" customHeight="1" x14ac:dyDescent="0.25"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60"/>
      <c r="P3" s="260"/>
      <c r="Q3" s="260"/>
      <c r="R3" s="260"/>
      <c r="S3" s="260"/>
      <c r="T3" s="260"/>
    </row>
    <row r="4" spans="3:20" x14ac:dyDescent="0.25">
      <c r="C4" s="21"/>
      <c r="D4" s="21"/>
      <c r="E4" s="21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3:20" ht="21" x14ac:dyDescent="0.25"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3:20" ht="22.5" customHeight="1" x14ac:dyDescent="0.25">
      <c r="C6" s="93" t="s">
        <v>42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</row>
    <row r="7" spans="3:20" ht="12" customHeight="1" x14ac:dyDescent="0.25"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3:20" ht="24.75" customHeight="1" x14ac:dyDescent="0.25">
      <c r="C8" s="145" t="s">
        <v>19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</row>
    <row r="9" spans="3:20" ht="33.75" customHeight="1" x14ac:dyDescent="0.25">
      <c r="C9" s="162" t="s">
        <v>45</v>
      </c>
      <c r="D9" s="163"/>
      <c r="E9" s="163"/>
      <c r="F9" s="164"/>
      <c r="G9" s="165" t="s">
        <v>43</v>
      </c>
      <c r="H9" s="166"/>
      <c r="I9" s="166"/>
      <c r="J9" s="167"/>
      <c r="K9" s="165" t="s">
        <v>44</v>
      </c>
      <c r="L9" s="166"/>
      <c r="M9" s="166"/>
      <c r="N9" s="167"/>
      <c r="O9" s="168" t="s">
        <v>59</v>
      </c>
      <c r="P9" s="169"/>
      <c r="Q9" s="170"/>
      <c r="R9" s="171" t="s">
        <v>75</v>
      </c>
      <c r="S9" s="172"/>
      <c r="T9" s="173"/>
    </row>
    <row r="10" spans="3:20" ht="15.75" customHeight="1" x14ac:dyDescent="0.25">
      <c r="C10" s="174"/>
      <c r="D10" s="175"/>
      <c r="E10" s="175"/>
      <c r="F10" s="176"/>
      <c r="G10" s="177"/>
      <c r="H10" s="178"/>
      <c r="I10" s="178"/>
      <c r="J10" s="179"/>
      <c r="K10" s="177"/>
      <c r="L10" s="178"/>
      <c r="M10" s="178"/>
      <c r="N10" s="179"/>
      <c r="O10" s="180"/>
      <c r="P10" s="181"/>
      <c r="Q10" s="182"/>
      <c r="R10" s="233" t="s">
        <v>18</v>
      </c>
      <c r="S10" s="233"/>
      <c r="T10" s="183" t="s">
        <v>12</v>
      </c>
    </row>
    <row r="11" spans="3:20" ht="33.6" customHeight="1" x14ac:dyDescent="0.25">
      <c r="C11" s="154"/>
      <c r="D11" s="155"/>
      <c r="E11" s="155"/>
      <c r="F11" s="156"/>
      <c r="G11" s="154"/>
      <c r="H11" s="155"/>
      <c r="I11" s="155"/>
      <c r="J11" s="156"/>
      <c r="K11" s="133"/>
      <c r="L11" s="134"/>
      <c r="M11" s="134"/>
      <c r="N11" s="135"/>
      <c r="O11" s="133"/>
      <c r="P11" s="134"/>
      <c r="Q11" s="135"/>
      <c r="R11" s="151"/>
      <c r="S11" s="152"/>
      <c r="T11" s="153"/>
    </row>
    <row r="12" spans="3:20" ht="30" customHeight="1" x14ac:dyDescent="0.25">
      <c r="C12" s="159" t="s">
        <v>119</v>
      </c>
      <c r="D12" s="160"/>
      <c r="E12" s="160"/>
      <c r="F12" s="161"/>
      <c r="G12" s="157" t="s">
        <v>109</v>
      </c>
      <c r="H12" s="157"/>
      <c r="I12" s="157"/>
      <c r="J12" s="157"/>
      <c r="K12" s="158" t="s">
        <v>76</v>
      </c>
      <c r="L12" s="158"/>
      <c r="M12" s="158"/>
      <c r="N12" s="158"/>
      <c r="O12" s="159" t="s">
        <v>120</v>
      </c>
      <c r="P12" s="160"/>
      <c r="Q12" s="160"/>
      <c r="R12" s="160"/>
      <c r="S12" s="160"/>
      <c r="T12" s="161"/>
    </row>
    <row r="13" spans="3:20" ht="37.15" customHeight="1" x14ac:dyDescent="0.25">
      <c r="C13" s="94"/>
      <c r="D13" s="94"/>
      <c r="E13" s="94"/>
      <c r="F13" s="94"/>
      <c r="G13" s="134"/>
      <c r="H13" s="134"/>
      <c r="I13" s="134"/>
      <c r="J13" s="135"/>
      <c r="K13" s="129"/>
      <c r="L13" s="130"/>
      <c r="M13" s="130"/>
      <c r="N13" s="131"/>
      <c r="O13" s="112"/>
      <c r="P13" s="114"/>
      <c r="Q13" s="114"/>
      <c r="R13" s="114"/>
      <c r="S13" s="114"/>
      <c r="T13" s="113"/>
    </row>
    <row r="14" spans="3:20" ht="25.5" customHeight="1" x14ac:dyDescent="0.25">
      <c r="C14" s="265" t="s">
        <v>121</v>
      </c>
      <c r="D14" s="230"/>
      <c r="E14" s="230"/>
      <c r="F14" s="230"/>
      <c r="G14" s="230"/>
      <c r="H14" s="230"/>
      <c r="I14" s="266"/>
      <c r="J14" s="265" t="s">
        <v>46</v>
      </c>
      <c r="K14" s="230"/>
      <c r="L14" s="266"/>
      <c r="M14" s="265" t="s">
        <v>47</v>
      </c>
      <c r="N14" s="230"/>
      <c r="O14" s="230"/>
      <c r="P14" s="266"/>
      <c r="Q14" s="267" t="s">
        <v>48</v>
      </c>
      <c r="R14" s="268"/>
      <c r="S14" s="268"/>
      <c r="T14" s="269"/>
    </row>
    <row r="15" spans="3:20" ht="32.450000000000003" customHeight="1" x14ac:dyDescent="0.25">
      <c r="C15" s="154"/>
      <c r="D15" s="155"/>
      <c r="E15" s="155"/>
      <c r="F15" s="155"/>
      <c r="G15" s="155"/>
      <c r="H15" s="155"/>
      <c r="I15" s="156"/>
      <c r="J15" s="147"/>
      <c r="K15" s="148"/>
      <c r="L15" s="149"/>
      <c r="M15" s="150"/>
      <c r="N15" s="150"/>
      <c r="O15" s="150"/>
      <c r="P15" s="150"/>
      <c r="Q15" s="64"/>
      <c r="R15" s="64"/>
      <c r="S15" s="64"/>
      <c r="T15" s="132"/>
    </row>
    <row r="16" spans="3:20" ht="26.25" customHeight="1" x14ac:dyDescent="0.25">
      <c r="C16" s="159" t="s">
        <v>77</v>
      </c>
      <c r="D16" s="160"/>
      <c r="E16" s="160"/>
      <c r="F16" s="160"/>
      <c r="G16" s="157" t="s">
        <v>78</v>
      </c>
      <c r="H16" s="157"/>
      <c r="I16" s="157"/>
      <c r="J16" s="157"/>
      <c r="K16" s="157"/>
      <c r="L16" s="157"/>
      <c r="M16" s="158" t="s">
        <v>79</v>
      </c>
      <c r="N16" s="158"/>
      <c r="O16" s="158"/>
      <c r="P16" s="158"/>
      <c r="Q16" s="158"/>
      <c r="R16" s="158"/>
      <c r="S16" s="158"/>
      <c r="T16" s="158"/>
    </row>
    <row r="17" spans="1:21" ht="32.450000000000003" customHeight="1" x14ac:dyDescent="0.25"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4"/>
      <c r="N17" s="94"/>
      <c r="O17" s="94"/>
      <c r="P17" s="94"/>
      <c r="Q17" s="94"/>
      <c r="R17" s="94"/>
      <c r="S17" s="94"/>
      <c r="T17" s="94"/>
    </row>
    <row r="18" spans="1:21" ht="34.9" customHeight="1" x14ac:dyDescent="0.25">
      <c r="C18" s="185" t="s">
        <v>110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</row>
    <row r="19" spans="1:21" ht="18.75" x14ac:dyDescent="0.25">
      <c r="C19" s="229" t="s">
        <v>117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</row>
    <row r="20" spans="1:21" ht="18.75" customHeight="1" x14ac:dyDescent="0.25">
      <c r="C20" s="184" t="s">
        <v>49</v>
      </c>
      <c r="D20" s="184"/>
      <c r="E20" s="184"/>
      <c r="F20" s="184"/>
      <c r="G20" s="184"/>
      <c r="H20" s="184"/>
      <c r="I20" s="184"/>
      <c r="J20" s="184" t="s">
        <v>103</v>
      </c>
      <c r="K20" s="270" t="s">
        <v>106</v>
      </c>
      <c r="L20" s="270"/>
      <c r="M20" s="184" t="s">
        <v>105</v>
      </c>
      <c r="N20" s="232" t="s">
        <v>107</v>
      </c>
      <c r="O20" s="232"/>
      <c r="P20" s="232"/>
      <c r="Q20" s="184" t="s">
        <v>104</v>
      </c>
      <c r="R20" s="160" t="s">
        <v>102</v>
      </c>
      <c r="S20" s="160"/>
      <c r="T20" s="160"/>
    </row>
    <row r="21" spans="1:21" ht="18.75" customHeight="1" x14ac:dyDescent="0.25">
      <c r="C21" s="184"/>
      <c r="D21" s="184"/>
      <c r="E21" s="184"/>
      <c r="F21" s="184"/>
      <c r="G21" s="184"/>
      <c r="H21" s="184"/>
      <c r="I21" s="184"/>
      <c r="J21" s="184"/>
      <c r="K21" s="270"/>
      <c r="L21" s="270"/>
      <c r="M21" s="184"/>
      <c r="N21" s="232"/>
      <c r="O21" s="232"/>
      <c r="P21" s="232"/>
      <c r="Q21" s="184"/>
      <c r="R21" s="184" t="s">
        <v>18</v>
      </c>
      <c r="S21" s="184"/>
      <c r="T21" s="231" t="s">
        <v>12</v>
      </c>
    </row>
    <row r="22" spans="1:21" ht="30" customHeight="1" x14ac:dyDescent="0.25">
      <c r="C22" s="234"/>
      <c r="D22" s="234"/>
      <c r="E22" s="234"/>
      <c r="F22" s="234"/>
      <c r="G22" s="234"/>
      <c r="H22" s="234"/>
      <c r="I22" s="234"/>
      <c r="J22" s="235"/>
      <c r="K22" s="234"/>
      <c r="L22" s="234"/>
      <c r="M22" s="235"/>
      <c r="N22" s="234"/>
      <c r="O22" s="234"/>
      <c r="P22" s="234"/>
      <c r="Q22" s="235"/>
      <c r="R22" s="94"/>
      <c r="S22" s="94"/>
      <c r="T22" s="146"/>
    </row>
    <row r="23" spans="1:21" x14ac:dyDescent="0.25">
      <c r="C23" s="261" t="s">
        <v>108</v>
      </c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</row>
    <row r="24" spans="1:21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1" ht="23.25" customHeight="1" x14ac:dyDescent="0.25">
      <c r="C25" s="51" t="s">
        <v>80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1" ht="33" customHeight="1" x14ac:dyDescent="0.25">
      <c r="C26" s="236" t="s">
        <v>66</v>
      </c>
      <c r="D26" s="237"/>
      <c r="E26" s="237"/>
      <c r="F26" s="237"/>
      <c r="G26" s="44"/>
      <c r="H26" s="236" t="s">
        <v>68</v>
      </c>
      <c r="I26" s="237"/>
      <c r="J26" s="237"/>
      <c r="K26" s="44"/>
      <c r="L26" s="112" t="s">
        <v>122</v>
      </c>
      <c r="M26" s="114"/>
      <c r="N26" s="114"/>
      <c r="O26" s="114"/>
      <c r="P26" s="113"/>
      <c r="Q26" s="238" t="s">
        <v>67</v>
      </c>
      <c r="R26" s="96"/>
      <c r="S26" s="96"/>
      <c r="T26" s="96"/>
    </row>
    <row r="27" spans="1:21" x14ac:dyDescent="0.25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1" ht="23.25" customHeight="1" x14ac:dyDescent="0.25">
      <c r="C28" s="61" t="s">
        <v>13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2" t="s">
        <v>18</v>
      </c>
      <c r="P28" s="2" t="s">
        <v>12</v>
      </c>
      <c r="Q28" s="61" t="s">
        <v>38</v>
      </c>
      <c r="R28" s="61"/>
      <c r="S28" s="61"/>
      <c r="T28" s="61"/>
    </row>
    <row r="29" spans="1:21" ht="31.9" customHeight="1" x14ac:dyDescent="0.25">
      <c r="C29" s="262" t="s">
        <v>81</v>
      </c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38"/>
      <c r="P29" s="38"/>
      <c r="Q29" s="95"/>
      <c r="R29" s="95"/>
      <c r="S29" s="95"/>
      <c r="T29" s="95"/>
    </row>
    <row r="30" spans="1:21" ht="21" customHeight="1" x14ac:dyDescent="0.25"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4"/>
      <c r="P30" s="194"/>
      <c r="Q30" s="195"/>
      <c r="R30" s="195"/>
      <c r="S30" s="195"/>
      <c r="T30" s="195"/>
    </row>
    <row r="31" spans="1:21" s="13" customFormat="1" ht="25.5" customHeight="1" x14ac:dyDescent="0.25">
      <c r="A31" s="34"/>
      <c r="B31" s="34"/>
      <c r="C31" s="210" t="s">
        <v>9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34"/>
    </row>
    <row r="32" spans="1:21" s="13" customFormat="1" ht="21.75" customHeight="1" x14ac:dyDescent="0.25">
      <c r="A32" s="34"/>
      <c r="B32" s="34"/>
      <c r="C32" s="258" t="s">
        <v>116</v>
      </c>
      <c r="D32" s="258"/>
      <c r="E32" s="258"/>
      <c r="F32" s="258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34"/>
    </row>
    <row r="33" spans="3:20" ht="48.75" customHeight="1" x14ac:dyDescent="0.25">
      <c r="C33" s="56" t="s">
        <v>70</v>
      </c>
      <c r="D33" s="57"/>
      <c r="E33" s="57"/>
      <c r="F33" s="57"/>
      <c r="G33" s="192" t="s">
        <v>82</v>
      </c>
      <c r="H33" s="192"/>
      <c r="I33" s="192"/>
      <c r="J33" s="192"/>
      <c r="K33" s="189" t="s">
        <v>62</v>
      </c>
      <c r="L33" s="190"/>
      <c r="M33" s="58" t="s">
        <v>8</v>
      </c>
      <c r="N33" s="59"/>
      <c r="O33" s="59"/>
      <c r="P33" s="59"/>
      <c r="Q33" s="60"/>
      <c r="R33" s="62" t="s">
        <v>7</v>
      </c>
      <c r="S33" s="63"/>
      <c r="T33" s="65"/>
    </row>
    <row r="34" spans="3:20" ht="31.5" customHeight="1" x14ac:dyDescent="0.25">
      <c r="C34" s="191" t="s">
        <v>124</v>
      </c>
      <c r="D34" s="191"/>
      <c r="E34" s="191"/>
      <c r="F34" s="191"/>
      <c r="G34" s="191"/>
      <c r="H34" s="191"/>
      <c r="I34" s="191"/>
      <c r="J34" s="191"/>
      <c r="K34" s="115"/>
      <c r="L34" s="117"/>
      <c r="M34" s="115"/>
      <c r="N34" s="116"/>
      <c r="O34" s="116"/>
      <c r="P34" s="116"/>
      <c r="Q34" s="117"/>
      <c r="R34" s="115"/>
      <c r="S34" s="116"/>
      <c r="T34" s="117"/>
    </row>
    <row r="35" spans="3:20" ht="31.5" customHeight="1" x14ac:dyDescent="0.25">
      <c r="C35" s="191"/>
      <c r="D35" s="191"/>
      <c r="E35" s="191"/>
      <c r="F35" s="191"/>
      <c r="G35" s="191"/>
      <c r="H35" s="191"/>
      <c r="I35" s="191"/>
      <c r="J35" s="191"/>
      <c r="K35" s="115"/>
      <c r="L35" s="117"/>
      <c r="M35" s="115"/>
      <c r="N35" s="116"/>
      <c r="O35" s="116"/>
      <c r="P35" s="116"/>
      <c r="Q35" s="117"/>
      <c r="R35" s="115"/>
      <c r="S35" s="116"/>
      <c r="T35" s="117"/>
    </row>
    <row r="36" spans="3:20" ht="31.5" customHeight="1" x14ac:dyDescent="0.25">
      <c r="C36" s="191"/>
      <c r="D36" s="191"/>
      <c r="E36" s="191"/>
      <c r="F36" s="191"/>
      <c r="G36" s="191"/>
      <c r="H36" s="191"/>
      <c r="I36" s="191"/>
      <c r="J36" s="191"/>
      <c r="K36" s="115"/>
      <c r="L36" s="117"/>
      <c r="M36" s="115"/>
      <c r="N36" s="116"/>
      <c r="O36" s="116"/>
      <c r="P36" s="116"/>
      <c r="Q36" s="117"/>
      <c r="R36" s="115"/>
      <c r="S36" s="116"/>
      <c r="T36" s="117"/>
    </row>
    <row r="37" spans="3:20" ht="31.5" customHeight="1" x14ac:dyDescent="0.25">
      <c r="C37" s="191"/>
      <c r="D37" s="191"/>
      <c r="E37" s="191"/>
      <c r="F37" s="191"/>
      <c r="G37" s="191"/>
      <c r="H37" s="191"/>
      <c r="I37" s="191"/>
      <c r="J37" s="191"/>
      <c r="K37" s="115"/>
      <c r="L37" s="117"/>
      <c r="M37" s="115"/>
      <c r="N37" s="116"/>
      <c r="O37" s="116"/>
      <c r="P37" s="116"/>
      <c r="Q37" s="117"/>
      <c r="R37" s="115"/>
      <c r="S37" s="116"/>
      <c r="T37" s="117"/>
    </row>
    <row r="38" spans="3:20" ht="31.5" customHeight="1" x14ac:dyDescent="0.25">
      <c r="C38" s="191"/>
      <c r="D38" s="191"/>
      <c r="E38" s="191"/>
      <c r="F38" s="191"/>
      <c r="G38" s="191"/>
      <c r="H38" s="191"/>
      <c r="I38" s="191"/>
      <c r="J38" s="191"/>
      <c r="K38" s="52"/>
      <c r="L38" s="54"/>
      <c r="M38" s="52"/>
      <c r="N38" s="53"/>
      <c r="O38" s="53"/>
      <c r="P38" s="53"/>
      <c r="Q38" s="54"/>
      <c r="R38" s="115"/>
      <c r="S38" s="116"/>
      <c r="T38" s="117"/>
    </row>
    <row r="39" spans="3:20" ht="31.5" customHeight="1" x14ac:dyDescent="0.25">
      <c r="C39" s="191"/>
      <c r="D39" s="191"/>
      <c r="E39" s="191"/>
      <c r="F39" s="191"/>
      <c r="G39" s="191"/>
      <c r="H39" s="191"/>
      <c r="I39" s="191"/>
      <c r="J39" s="191"/>
      <c r="K39" s="115"/>
      <c r="L39" s="117"/>
      <c r="M39" s="115"/>
      <c r="N39" s="116"/>
      <c r="O39" s="116"/>
      <c r="P39" s="116"/>
      <c r="Q39" s="117"/>
      <c r="R39" s="115"/>
      <c r="S39" s="116"/>
      <c r="T39" s="117"/>
    </row>
    <row r="40" spans="3:20" ht="28.5" customHeight="1" x14ac:dyDescent="0.25">
      <c r="C40" s="191"/>
      <c r="D40" s="191"/>
      <c r="E40" s="191"/>
      <c r="F40" s="191"/>
      <c r="G40" s="191"/>
      <c r="H40" s="191"/>
      <c r="I40" s="191"/>
      <c r="J40" s="191"/>
      <c r="K40" s="115"/>
      <c r="L40" s="117"/>
      <c r="M40" s="115"/>
      <c r="N40" s="116"/>
      <c r="O40" s="116"/>
      <c r="P40" s="116"/>
      <c r="Q40" s="117"/>
      <c r="R40" s="115"/>
      <c r="S40" s="116"/>
      <c r="T40" s="117"/>
    </row>
    <row r="41" spans="3:20" x14ac:dyDescent="0.25">
      <c r="C41" s="21"/>
      <c r="D41" s="21"/>
      <c r="E41" s="21"/>
      <c r="F41" s="21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3:20" ht="18.75" x14ac:dyDescent="0.3">
      <c r="C42" s="256" t="s">
        <v>20</v>
      </c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</row>
    <row r="43" spans="3:20" ht="30.6" customHeight="1" x14ac:dyDescent="0.25">
      <c r="C43" s="257" t="s">
        <v>83</v>
      </c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</row>
    <row r="44" spans="3:20" ht="41.25" customHeight="1" x14ac:dyDescent="0.25">
      <c r="C44" s="2" t="s">
        <v>31</v>
      </c>
      <c r="D44" s="62" t="s">
        <v>85</v>
      </c>
      <c r="E44" s="63"/>
      <c r="F44" s="63"/>
      <c r="G44" s="63"/>
      <c r="H44" s="63"/>
      <c r="I44" s="65"/>
      <c r="J44" s="196" t="s">
        <v>84</v>
      </c>
      <c r="K44" s="197"/>
      <c r="L44" s="2" t="s">
        <v>1</v>
      </c>
      <c r="M44" s="2" t="s">
        <v>2</v>
      </c>
      <c r="N44" s="62" t="s">
        <v>86</v>
      </c>
      <c r="O44" s="63"/>
      <c r="P44" s="63"/>
      <c r="Q44" s="65"/>
      <c r="R44" s="62" t="s">
        <v>10</v>
      </c>
      <c r="S44" s="63"/>
      <c r="T44" s="65"/>
    </row>
    <row r="45" spans="3:20" ht="36" customHeight="1" x14ac:dyDescent="0.25">
      <c r="C45" s="3">
        <v>1</v>
      </c>
      <c r="D45" s="118"/>
      <c r="E45" s="200"/>
      <c r="F45" s="200"/>
      <c r="G45" s="200"/>
      <c r="H45" s="200"/>
      <c r="I45" s="119"/>
      <c r="J45" s="198" t="str">
        <f t="shared" ref="J45:J50" si="0">IF(R45&lt;12,"     ",IF(R45&lt;90,"Curso", IF(R45&gt;=90,"Especialización")))</f>
        <v xml:space="preserve">     </v>
      </c>
      <c r="K45" s="199"/>
      <c r="L45" s="41"/>
      <c r="M45" s="41"/>
      <c r="N45" s="83"/>
      <c r="O45" s="87"/>
      <c r="P45" s="87"/>
      <c r="Q45" s="84"/>
      <c r="R45" s="83"/>
      <c r="S45" s="87"/>
      <c r="T45" s="84"/>
    </row>
    <row r="46" spans="3:20" ht="36" customHeight="1" x14ac:dyDescent="0.25">
      <c r="C46" s="3">
        <v>2</v>
      </c>
      <c r="D46" s="118"/>
      <c r="E46" s="200"/>
      <c r="F46" s="200"/>
      <c r="G46" s="200"/>
      <c r="H46" s="200"/>
      <c r="I46" s="119"/>
      <c r="J46" s="198" t="str">
        <f t="shared" ref="J46:J50" si="1">IF(R46&lt;12,"     ",IF(R46&lt;90,"Curso", IF(R46&gt;=90,"Especialización")))</f>
        <v xml:space="preserve">     </v>
      </c>
      <c r="K46" s="199"/>
      <c r="L46" s="41"/>
      <c r="M46" s="41"/>
      <c r="N46" s="83"/>
      <c r="O46" s="87"/>
      <c r="P46" s="87"/>
      <c r="Q46" s="84"/>
      <c r="R46" s="83"/>
      <c r="S46" s="87"/>
      <c r="T46" s="84"/>
    </row>
    <row r="47" spans="3:20" ht="36" customHeight="1" x14ac:dyDescent="0.25">
      <c r="C47" s="3">
        <v>3</v>
      </c>
      <c r="D47" s="118"/>
      <c r="E47" s="200"/>
      <c r="F47" s="200"/>
      <c r="G47" s="200"/>
      <c r="H47" s="200"/>
      <c r="I47" s="119"/>
      <c r="J47" s="198" t="str">
        <f t="shared" si="1"/>
        <v xml:space="preserve">     </v>
      </c>
      <c r="K47" s="199"/>
      <c r="L47" s="41"/>
      <c r="M47" s="41"/>
      <c r="N47" s="88"/>
      <c r="O47" s="88"/>
      <c r="P47" s="88"/>
      <c r="Q47" s="88"/>
      <c r="R47" s="83"/>
      <c r="S47" s="87"/>
      <c r="T47" s="84"/>
    </row>
    <row r="48" spans="3:20" ht="36" customHeight="1" x14ac:dyDescent="0.25">
      <c r="C48" s="3">
        <v>4</v>
      </c>
      <c r="D48" s="118"/>
      <c r="E48" s="200"/>
      <c r="F48" s="200"/>
      <c r="G48" s="200"/>
      <c r="H48" s="200"/>
      <c r="I48" s="119"/>
      <c r="J48" s="198" t="str">
        <f t="shared" si="1"/>
        <v xml:space="preserve">     </v>
      </c>
      <c r="K48" s="199"/>
      <c r="L48" s="41"/>
      <c r="M48" s="41"/>
      <c r="N48" s="83"/>
      <c r="O48" s="87"/>
      <c r="P48" s="87"/>
      <c r="Q48" s="84"/>
      <c r="R48" s="83"/>
      <c r="S48" s="87"/>
      <c r="T48" s="84"/>
    </row>
    <row r="49" spans="3:20" ht="36" customHeight="1" x14ac:dyDescent="0.25">
      <c r="C49" s="3">
        <v>5</v>
      </c>
      <c r="D49" s="118"/>
      <c r="E49" s="200"/>
      <c r="F49" s="200"/>
      <c r="G49" s="200"/>
      <c r="H49" s="200"/>
      <c r="I49" s="119"/>
      <c r="J49" s="198" t="str">
        <f t="shared" si="1"/>
        <v xml:space="preserve">     </v>
      </c>
      <c r="K49" s="199"/>
      <c r="L49" s="41"/>
      <c r="M49" s="41"/>
      <c r="N49" s="83"/>
      <c r="O49" s="87"/>
      <c r="P49" s="87"/>
      <c r="Q49" s="84"/>
      <c r="R49" s="83"/>
      <c r="S49" s="87"/>
      <c r="T49" s="84"/>
    </row>
    <row r="50" spans="3:20" ht="36" customHeight="1" x14ac:dyDescent="0.25">
      <c r="C50" s="3">
        <v>6</v>
      </c>
      <c r="D50" s="118"/>
      <c r="E50" s="200"/>
      <c r="F50" s="200"/>
      <c r="G50" s="200"/>
      <c r="H50" s="200"/>
      <c r="I50" s="119"/>
      <c r="J50" s="198" t="str">
        <f t="shared" si="1"/>
        <v xml:space="preserve">     </v>
      </c>
      <c r="K50" s="199"/>
      <c r="L50" s="41"/>
      <c r="M50" s="41"/>
      <c r="N50" s="83"/>
      <c r="O50" s="87"/>
      <c r="P50" s="87"/>
      <c r="Q50" s="84"/>
      <c r="R50" s="83"/>
      <c r="S50" s="87"/>
      <c r="T50" s="84"/>
    </row>
    <row r="51" spans="3:20" ht="13.9" customHeight="1" x14ac:dyDescent="0.25">
      <c r="C51" s="89" t="s">
        <v>56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</row>
    <row r="52" spans="3:20" x14ac:dyDescent="0.2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3:20" ht="18.75" x14ac:dyDescent="0.3">
      <c r="C53" s="256" t="s">
        <v>115</v>
      </c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</row>
    <row r="54" spans="3:20" ht="36" customHeight="1" x14ac:dyDescent="0.25">
      <c r="C54" s="2" t="s">
        <v>31</v>
      </c>
      <c r="D54" s="62" t="s">
        <v>118</v>
      </c>
      <c r="E54" s="63"/>
      <c r="F54" s="63"/>
      <c r="G54" s="65"/>
      <c r="H54" s="62" t="s">
        <v>72</v>
      </c>
      <c r="I54" s="63"/>
      <c r="J54" s="63"/>
      <c r="K54" s="63"/>
      <c r="L54" s="63"/>
      <c r="M54" s="65"/>
      <c r="N54" s="187" t="s">
        <v>73</v>
      </c>
      <c r="O54" s="264"/>
      <c r="P54" s="188"/>
      <c r="Q54" s="62" t="s">
        <v>87</v>
      </c>
      <c r="R54" s="63"/>
      <c r="S54" s="63"/>
      <c r="T54" s="65"/>
    </row>
    <row r="55" spans="3:20" ht="24" customHeight="1" x14ac:dyDescent="0.25">
      <c r="C55" s="3">
        <v>1</v>
      </c>
      <c r="D55" s="118"/>
      <c r="E55" s="200"/>
      <c r="F55" s="200"/>
      <c r="G55" s="119"/>
      <c r="H55" s="120"/>
      <c r="I55" s="121"/>
      <c r="J55" s="121"/>
      <c r="K55" s="121"/>
      <c r="L55" s="121"/>
      <c r="M55" s="122"/>
      <c r="N55" s="81"/>
      <c r="O55" s="82"/>
      <c r="P55" s="136"/>
      <c r="Q55" s="118"/>
      <c r="R55" s="200"/>
      <c r="S55" s="200"/>
      <c r="T55" s="119"/>
    </row>
    <row r="56" spans="3:20" ht="24" customHeight="1" x14ac:dyDescent="0.25">
      <c r="C56" s="3">
        <v>2</v>
      </c>
      <c r="D56" s="118"/>
      <c r="E56" s="200"/>
      <c r="F56" s="200"/>
      <c r="G56" s="119"/>
      <c r="H56" s="120"/>
      <c r="I56" s="121"/>
      <c r="J56" s="121"/>
      <c r="K56" s="121"/>
      <c r="L56" s="121"/>
      <c r="M56" s="122"/>
      <c r="N56" s="81"/>
      <c r="O56" s="82"/>
      <c r="P56" s="136"/>
      <c r="Q56" s="118"/>
      <c r="R56" s="200"/>
      <c r="S56" s="200"/>
      <c r="T56" s="119"/>
    </row>
    <row r="57" spans="3:20" ht="24" customHeight="1" x14ac:dyDescent="0.25">
      <c r="C57" s="3">
        <v>3</v>
      </c>
      <c r="D57" s="118"/>
      <c r="E57" s="200"/>
      <c r="F57" s="200"/>
      <c r="G57" s="119"/>
      <c r="H57" s="120"/>
      <c r="I57" s="121"/>
      <c r="J57" s="121"/>
      <c r="K57" s="121"/>
      <c r="L57" s="121"/>
      <c r="M57" s="122"/>
      <c r="N57" s="81"/>
      <c r="O57" s="82"/>
      <c r="P57" s="136"/>
      <c r="Q57" s="118"/>
      <c r="R57" s="200"/>
      <c r="S57" s="200"/>
      <c r="T57" s="119"/>
    </row>
    <row r="58" spans="3:20" ht="24" customHeight="1" x14ac:dyDescent="0.25">
      <c r="C58" s="3">
        <v>4</v>
      </c>
      <c r="D58" s="118"/>
      <c r="E58" s="200"/>
      <c r="F58" s="200"/>
      <c r="G58" s="119"/>
      <c r="H58" s="120"/>
      <c r="I58" s="121"/>
      <c r="J58" s="121"/>
      <c r="K58" s="121"/>
      <c r="L58" s="121"/>
      <c r="M58" s="122"/>
      <c r="N58" s="81"/>
      <c r="O58" s="82"/>
      <c r="P58" s="136"/>
      <c r="Q58" s="118"/>
      <c r="R58" s="200"/>
      <c r="S58" s="200"/>
      <c r="T58" s="119"/>
    </row>
    <row r="59" spans="3:20" ht="24" customHeight="1" x14ac:dyDescent="0.25">
      <c r="C59" s="3">
        <v>5</v>
      </c>
      <c r="D59" s="118"/>
      <c r="E59" s="200"/>
      <c r="F59" s="200"/>
      <c r="G59" s="119"/>
      <c r="H59" s="120"/>
      <c r="I59" s="121"/>
      <c r="J59" s="121"/>
      <c r="K59" s="121"/>
      <c r="L59" s="121"/>
      <c r="M59" s="122"/>
      <c r="N59" s="81"/>
      <c r="O59" s="82"/>
      <c r="P59" s="136"/>
      <c r="Q59" s="118"/>
      <c r="R59" s="200"/>
      <c r="S59" s="200"/>
      <c r="T59" s="119"/>
    </row>
    <row r="60" spans="3:20" x14ac:dyDescent="0.25">
      <c r="C60" s="263" t="s">
        <v>55</v>
      </c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</row>
    <row r="61" spans="3:20" x14ac:dyDescent="0.25"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</row>
    <row r="62" spans="3:20" ht="31.5" customHeight="1" x14ac:dyDescent="0.25">
      <c r="C62" s="204" t="s">
        <v>88</v>
      </c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</row>
    <row r="63" spans="3:20" x14ac:dyDescent="0.25">
      <c r="C63" s="66" t="s">
        <v>89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</row>
    <row r="64" spans="3:20" ht="20.25" customHeight="1" x14ac:dyDescent="0.25">
      <c r="C64" s="97" t="s">
        <v>31</v>
      </c>
      <c r="D64" s="123" t="s">
        <v>21</v>
      </c>
      <c r="E64" s="201"/>
      <c r="F64" s="201"/>
      <c r="G64" s="124"/>
      <c r="H64" s="141" t="s">
        <v>17</v>
      </c>
      <c r="I64" s="142"/>
      <c r="J64" s="141" t="s">
        <v>3</v>
      </c>
      <c r="K64" s="142"/>
      <c r="L64" s="72" t="s">
        <v>1</v>
      </c>
      <c r="M64" s="72" t="s">
        <v>2</v>
      </c>
      <c r="N64" s="72" t="s">
        <v>0</v>
      </c>
      <c r="O64" s="72"/>
      <c r="P64" s="72"/>
      <c r="Q64" s="72" t="s">
        <v>33</v>
      </c>
      <c r="R64" s="72" t="s">
        <v>32</v>
      </c>
      <c r="S64" s="72"/>
      <c r="T64" s="72"/>
    </row>
    <row r="65" spans="3:20" ht="20.25" customHeight="1" x14ac:dyDescent="0.25">
      <c r="C65" s="97"/>
      <c r="D65" s="125"/>
      <c r="E65" s="202"/>
      <c r="F65" s="202"/>
      <c r="G65" s="126"/>
      <c r="H65" s="143"/>
      <c r="I65" s="144"/>
      <c r="J65" s="143"/>
      <c r="K65" s="144"/>
      <c r="L65" s="72"/>
      <c r="M65" s="72"/>
      <c r="N65" s="6" t="s">
        <v>16</v>
      </c>
      <c r="O65" s="6" t="s">
        <v>14</v>
      </c>
      <c r="P65" s="6" t="s">
        <v>15</v>
      </c>
      <c r="Q65" s="72"/>
      <c r="R65" s="72"/>
      <c r="S65" s="72"/>
      <c r="T65" s="72"/>
    </row>
    <row r="66" spans="3:20" ht="27" customHeight="1" x14ac:dyDescent="0.25">
      <c r="C66" s="3">
        <v>1</v>
      </c>
      <c r="D66" s="118"/>
      <c r="E66" s="200"/>
      <c r="F66" s="200"/>
      <c r="G66" s="119"/>
      <c r="H66" s="118"/>
      <c r="I66" s="119"/>
      <c r="J66" s="118"/>
      <c r="K66" s="119"/>
      <c r="L66" s="7"/>
      <c r="M66" s="7"/>
      <c r="N66" s="8">
        <f>DATEDIF(L66,M66,"y")</f>
        <v>0</v>
      </c>
      <c r="O66" s="8">
        <f xml:space="preserve"> DATEDIF(L66,M66,"ym")</f>
        <v>0</v>
      </c>
      <c r="P66" s="9">
        <f>DATEDIF(L66,M66,"md")</f>
        <v>0</v>
      </c>
      <c r="Q66" s="4"/>
      <c r="R66" s="90"/>
      <c r="S66" s="90"/>
      <c r="T66" s="90"/>
    </row>
    <row r="67" spans="3:20" ht="27" customHeight="1" x14ac:dyDescent="0.25">
      <c r="C67" s="3">
        <v>2</v>
      </c>
      <c r="D67" s="118"/>
      <c r="E67" s="200"/>
      <c r="F67" s="200"/>
      <c r="G67" s="119"/>
      <c r="H67" s="118"/>
      <c r="I67" s="119"/>
      <c r="J67" s="118"/>
      <c r="K67" s="119"/>
      <c r="L67" s="7"/>
      <c r="M67" s="7"/>
      <c r="N67" s="8">
        <f>DATEDIF(L67,M67,"y")</f>
        <v>0</v>
      </c>
      <c r="O67" s="8">
        <f xml:space="preserve"> DATEDIF(L67,M67,"ym")</f>
        <v>0</v>
      </c>
      <c r="P67" s="9">
        <f>DATEDIF(L67,M67,"md")</f>
        <v>0</v>
      </c>
      <c r="Q67" s="4"/>
      <c r="R67" s="90"/>
      <c r="S67" s="90"/>
      <c r="T67" s="90"/>
    </row>
    <row r="68" spans="3:20" ht="27" customHeight="1" x14ac:dyDescent="0.25">
      <c r="C68" s="3">
        <v>3</v>
      </c>
      <c r="D68" s="118"/>
      <c r="E68" s="200"/>
      <c r="F68" s="200"/>
      <c r="G68" s="119"/>
      <c r="H68" s="118"/>
      <c r="I68" s="119"/>
      <c r="J68" s="118"/>
      <c r="K68" s="119"/>
      <c r="L68" s="7"/>
      <c r="M68" s="7"/>
      <c r="N68" s="8">
        <f>DATEDIF(L68,M68,"y")</f>
        <v>0</v>
      </c>
      <c r="O68" s="8">
        <f xml:space="preserve"> DATEDIF(L68,M68,"ym")</f>
        <v>0</v>
      </c>
      <c r="P68" s="9">
        <f>DATEDIF(L68,M68,"md")</f>
        <v>0</v>
      </c>
      <c r="Q68" s="4"/>
      <c r="R68" s="90"/>
      <c r="S68" s="90"/>
      <c r="T68" s="90"/>
    </row>
    <row r="69" spans="3:20" ht="27" customHeight="1" x14ac:dyDescent="0.25">
      <c r="C69" s="3">
        <v>4</v>
      </c>
      <c r="D69" s="118"/>
      <c r="E69" s="200"/>
      <c r="F69" s="200"/>
      <c r="G69" s="119"/>
      <c r="H69" s="118"/>
      <c r="I69" s="119"/>
      <c r="J69" s="118"/>
      <c r="K69" s="119"/>
      <c r="L69" s="7"/>
      <c r="M69" s="7"/>
      <c r="N69" s="8">
        <f>DATEDIF(L69,M69,"y")</f>
        <v>0</v>
      </c>
      <c r="O69" s="8">
        <v>0</v>
      </c>
      <c r="P69" s="9">
        <f>DATEDIF(L69,M69,"md")</f>
        <v>0</v>
      </c>
      <c r="Q69" s="4"/>
      <c r="R69" s="90"/>
      <c r="S69" s="90"/>
      <c r="T69" s="90"/>
    </row>
    <row r="70" spans="3:20" ht="27" customHeight="1" x14ac:dyDescent="0.25">
      <c r="C70" s="3">
        <v>5</v>
      </c>
      <c r="D70" s="118"/>
      <c r="E70" s="200"/>
      <c r="F70" s="200"/>
      <c r="G70" s="119"/>
      <c r="H70" s="118"/>
      <c r="I70" s="119"/>
      <c r="J70" s="118"/>
      <c r="K70" s="119"/>
      <c r="L70" s="7"/>
      <c r="M70" s="7"/>
      <c r="N70" s="8">
        <f t="shared" ref="N70:N80" si="2">DATEDIF(L70,M70,"y")</f>
        <v>0</v>
      </c>
      <c r="O70" s="8">
        <v>0</v>
      </c>
      <c r="P70" s="9">
        <f t="shared" ref="P70:P80" si="3">DATEDIF(L70,M70,"md")</f>
        <v>0</v>
      </c>
      <c r="Q70" s="4"/>
      <c r="R70" s="90"/>
      <c r="S70" s="90"/>
      <c r="T70" s="90"/>
    </row>
    <row r="71" spans="3:20" ht="27" customHeight="1" x14ac:dyDescent="0.25">
      <c r="C71" s="3">
        <v>6</v>
      </c>
      <c r="D71" s="118"/>
      <c r="E71" s="200"/>
      <c r="F71" s="200"/>
      <c r="G71" s="119"/>
      <c r="H71" s="118"/>
      <c r="I71" s="119"/>
      <c r="J71" s="118"/>
      <c r="K71" s="119"/>
      <c r="L71" s="7"/>
      <c r="M71" s="7"/>
      <c r="N71" s="8">
        <f t="shared" si="2"/>
        <v>0</v>
      </c>
      <c r="O71" s="8">
        <v>0</v>
      </c>
      <c r="P71" s="9">
        <f t="shared" si="3"/>
        <v>0</v>
      </c>
      <c r="Q71" s="4"/>
      <c r="R71" s="90"/>
      <c r="S71" s="90"/>
      <c r="T71" s="90"/>
    </row>
    <row r="72" spans="3:20" ht="27" customHeight="1" x14ac:dyDescent="0.25">
      <c r="C72" s="3">
        <v>7</v>
      </c>
      <c r="D72" s="118"/>
      <c r="E72" s="200"/>
      <c r="F72" s="200"/>
      <c r="G72" s="119"/>
      <c r="H72" s="118"/>
      <c r="I72" s="119"/>
      <c r="J72" s="118"/>
      <c r="K72" s="119"/>
      <c r="L72" s="7"/>
      <c r="M72" s="7"/>
      <c r="N72" s="8">
        <f t="shared" si="2"/>
        <v>0</v>
      </c>
      <c r="O72" s="8">
        <v>0</v>
      </c>
      <c r="P72" s="9">
        <f t="shared" si="3"/>
        <v>0</v>
      </c>
      <c r="Q72" s="4"/>
      <c r="R72" s="90"/>
      <c r="S72" s="90"/>
      <c r="T72" s="90"/>
    </row>
    <row r="73" spans="3:20" ht="27" customHeight="1" x14ac:dyDescent="0.25">
      <c r="C73" s="3">
        <v>8</v>
      </c>
      <c r="D73" s="118"/>
      <c r="E73" s="200"/>
      <c r="F73" s="200"/>
      <c r="G73" s="119"/>
      <c r="H73" s="118"/>
      <c r="I73" s="119"/>
      <c r="J73" s="118"/>
      <c r="K73" s="119"/>
      <c r="L73" s="7"/>
      <c r="M73" s="7"/>
      <c r="N73" s="8">
        <f t="shared" si="2"/>
        <v>0</v>
      </c>
      <c r="O73" s="8">
        <v>0</v>
      </c>
      <c r="P73" s="9">
        <f t="shared" si="3"/>
        <v>0</v>
      </c>
      <c r="Q73" s="4"/>
      <c r="R73" s="90"/>
      <c r="S73" s="90"/>
      <c r="T73" s="90"/>
    </row>
    <row r="74" spans="3:20" ht="27" customHeight="1" x14ac:dyDescent="0.25">
      <c r="C74" s="3">
        <v>9</v>
      </c>
      <c r="D74" s="118"/>
      <c r="E74" s="200"/>
      <c r="F74" s="200"/>
      <c r="G74" s="119"/>
      <c r="H74" s="118"/>
      <c r="I74" s="119"/>
      <c r="J74" s="118"/>
      <c r="K74" s="119"/>
      <c r="L74" s="7"/>
      <c r="M74" s="7"/>
      <c r="N74" s="8">
        <f>DATEDIF(L74,M74,"y")</f>
        <v>0</v>
      </c>
      <c r="O74" s="8">
        <v>0</v>
      </c>
      <c r="P74" s="9">
        <f t="shared" si="3"/>
        <v>0</v>
      </c>
      <c r="Q74" s="4"/>
      <c r="R74" s="90"/>
      <c r="S74" s="90"/>
      <c r="T74" s="90"/>
    </row>
    <row r="75" spans="3:20" ht="27" customHeight="1" x14ac:dyDescent="0.25">
      <c r="C75" s="3">
        <v>10</v>
      </c>
      <c r="D75" s="118"/>
      <c r="E75" s="200"/>
      <c r="F75" s="200"/>
      <c r="G75" s="119"/>
      <c r="H75" s="118"/>
      <c r="I75" s="119"/>
      <c r="J75" s="118"/>
      <c r="K75" s="119"/>
      <c r="L75" s="7"/>
      <c r="M75" s="7"/>
      <c r="N75" s="8">
        <f t="shared" si="2"/>
        <v>0</v>
      </c>
      <c r="O75" s="8">
        <v>0</v>
      </c>
      <c r="P75" s="9">
        <f t="shared" si="3"/>
        <v>0</v>
      </c>
      <c r="Q75" s="4"/>
      <c r="R75" s="90"/>
      <c r="S75" s="90"/>
      <c r="T75" s="90"/>
    </row>
    <row r="76" spans="3:20" ht="27" customHeight="1" x14ac:dyDescent="0.25">
      <c r="C76" s="3">
        <v>11</v>
      </c>
      <c r="D76" s="118"/>
      <c r="E76" s="200"/>
      <c r="F76" s="200"/>
      <c r="G76" s="119"/>
      <c r="H76" s="118"/>
      <c r="I76" s="119"/>
      <c r="J76" s="118"/>
      <c r="K76" s="119"/>
      <c r="L76" s="7"/>
      <c r="M76" s="7"/>
      <c r="N76" s="8">
        <f t="shared" si="2"/>
        <v>0</v>
      </c>
      <c r="O76" s="8">
        <v>0</v>
      </c>
      <c r="P76" s="9">
        <f t="shared" si="3"/>
        <v>0</v>
      </c>
      <c r="Q76" s="4"/>
      <c r="R76" s="90"/>
      <c r="S76" s="90"/>
      <c r="T76" s="90"/>
    </row>
    <row r="77" spans="3:20" ht="27" customHeight="1" x14ac:dyDescent="0.25">
      <c r="C77" s="3">
        <v>12</v>
      </c>
      <c r="D77" s="118"/>
      <c r="E77" s="200"/>
      <c r="F77" s="200"/>
      <c r="G77" s="119"/>
      <c r="H77" s="118"/>
      <c r="I77" s="119"/>
      <c r="J77" s="118"/>
      <c r="K77" s="119"/>
      <c r="L77" s="7"/>
      <c r="M77" s="7"/>
      <c r="N77" s="8">
        <f t="shared" si="2"/>
        <v>0</v>
      </c>
      <c r="O77" s="8">
        <v>0</v>
      </c>
      <c r="P77" s="9">
        <f t="shared" si="3"/>
        <v>0</v>
      </c>
      <c r="Q77" s="4"/>
      <c r="R77" s="90"/>
      <c r="S77" s="90"/>
      <c r="T77" s="90"/>
    </row>
    <row r="78" spans="3:20" ht="27" customHeight="1" x14ac:dyDescent="0.25">
      <c r="C78" s="3">
        <v>13</v>
      </c>
      <c r="D78" s="118"/>
      <c r="E78" s="200"/>
      <c r="F78" s="200"/>
      <c r="G78" s="119"/>
      <c r="H78" s="118"/>
      <c r="I78" s="119"/>
      <c r="J78" s="118"/>
      <c r="K78" s="119"/>
      <c r="L78" s="7"/>
      <c r="M78" s="7"/>
      <c r="N78" s="8">
        <f t="shared" si="2"/>
        <v>0</v>
      </c>
      <c r="O78" s="8">
        <v>0</v>
      </c>
      <c r="P78" s="9">
        <f t="shared" si="3"/>
        <v>0</v>
      </c>
      <c r="Q78" s="4"/>
      <c r="R78" s="90"/>
      <c r="S78" s="90"/>
      <c r="T78" s="90"/>
    </row>
    <row r="79" spans="3:20" ht="27" customHeight="1" x14ac:dyDescent="0.25">
      <c r="C79" s="3">
        <v>14</v>
      </c>
      <c r="D79" s="118"/>
      <c r="E79" s="200"/>
      <c r="F79" s="200"/>
      <c r="G79" s="119"/>
      <c r="H79" s="118"/>
      <c r="I79" s="119"/>
      <c r="J79" s="118"/>
      <c r="K79" s="119"/>
      <c r="L79" s="7"/>
      <c r="M79" s="7"/>
      <c r="N79" s="8">
        <f t="shared" si="2"/>
        <v>0</v>
      </c>
      <c r="O79" s="8">
        <v>0</v>
      </c>
      <c r="P79" s="9">
        <f t="shared" si="3"/>
        <v>0</v>
      </c>
      <c r="Q79" s="4"/>
      <c r="R79" s="90"/>
      <c r="S79" s="90"/>
      <c r="T79" s="90"/>
    </row>
    <row r="80" spans="3:20" ht="27" customHeight="1" x14ac:dyDescent="0.25">
      <c r="C80" s="3">
        <v>15</v>
      </c>
      <c r="D80" s="118"/>
      <c r="E80" s="200"/>
      <c r="F80" s="200"/>
      <c r="G80" s="119"/>
      <c r="H80" s="118"/>
      <c r="I80" s="119"/>
      <c r="J80" s="118"/>
      <c r="K80" s="119"/>
      <c r="L80" s="7"/>
      <c r="M80" s="7"/>
      <c r="N80" s="8">
        <f t="shared" si="2"/>
        <v>0</v>
      </c>
      <c r="O80" s="8">
        <v>0</v>
      </c>
      <c r="P80" s="9">
        <f t="shared" si="3"/>
        <v>0</v>
      </c>
      <c r="Q80" s="4"/>
      <c r="R80" s="90"/>
      <c r="S80" s="90"/>
      <c r="T80" s="90"/>
    </row>
    <row r="81" spans="1:21" ht="9" customHeight="1" x14ac:dyDescent="0.25">
      <c r="C81" s="21"/>
      <c r="D81" s="21"/>
      <c r="E81" s="21"/>
      <c r="F81" s="21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1:21" x14ac:dyDescent="0.25">
      <c r="C82" s="91" t="s">
        <v>5</v>
      </c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12" t="s">
        <v>16</v>
      </c>
      <c r="O82" s="12" t="s">
        <v>14</v>
      </c>
      <c r="P82" s="12" t="s">
        <v>15</v>
      </c>
      <c r="Q82" s="22"/>
      <c r="R82" s="22"/>
      <c r="S82" s="22"/>
      <c r="T82" s="22"/>
    </row>
    <row r="83" spans="1:21" ht="25.5" customHeight="1" x14ac:dyDescent="0.25"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10">
        <f>SUM(N$66:$N80) +INT((SUM($O$66:O80) +((SUM($P$66:P80)-P83)/12)-O83)/12)</f>
        <v>0</v>
      </c>
      <c r="O83" s="10">
        <f>IF(SUM($O$66:O80) +((SUM($P$66:P80)-P83)/INT(365/12))&gt;11,((SUM($O$66:O80) +((SUM($P$66:P80)-P83)/INT(365/12)))-(INT((SUM($O$66:O80) +((SUM($P$66:P80)-P83)/INT(365/12)))/12))*12),SUM($O$66:O80) +((SUM($P$66:P80)-P83)/INT(365/12)))</f>
        <v>0</v>
      </c>
      <c r="P83" s="11">
        <f>IF(SUM($P$66:P80)&gt;INT(365/12),SUM($P$66:P80)-(INT(SUM($P$66:P80)/INT(365/12))) *(INT(365/12)),SUM($P$66:P80))</f>
        <v>0</v>
      </c>
      <c r="Q83" s="22"/>
      <c r="R83" s="22"/>
      <c r="S83" s="22"/>
      <c r="T83" s="22"/>
    </row>
    <row r="84" spans="1:21" ht="16.5" customHeight="1" x14ac:dyDescent="0.25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5"/>
      <c r="O84" s="25"/>
      <c r="P84" s="26"/>
      <c r="Q84" s="22"/>
      <c r="R84" s="22"/>
      <c r="S84" s="22"/>
      <c r="T84" s="22"/>
    </row>
    <row r="85" spans="1:21" ht="18.75" x14ac:dyDescent="0.25">
      <c r="C85" s="203" t="s">
        <v>69</v>
      </c>
      <c r="D85" s="203"/>
      <c r="E85" s="203"/>
      <c r="F85" s="203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</row>
    <row r="86" spans="1:21" ht="21" customHeight="1" x14ac:dyDescent="0.25">
      <c r="C86" s="85" t="s">
        <v>57</v>
      </c>
      <c r="D86" s="85"/>
      <c r="E86" s="85"/>
      <c r="F86" s="85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1:21" s="5" customFormat="1" ht="22.5" customHeight="1" x14ac:dyDescent="0.25">
      <c r="A87" s="21"/>
      <c r="B87" s="21"/>
      <c r="C87" s="98" t="s">
        <v>31</v>
      </c>
      <c r="D87" s="123" t="s">
        <v>21</v>
      </c>
      <c r="E87" s="201"/>
      <c r="F87" s="201"/>
      <c r="G87" s="124"/>
      <c r="H87" s="141" t="s">
        <v>17</v>
      </c>
      <c r="I87" s="142"/>
      <c r="J87" s="141" t="s">
        <v>3</v>
      </c>
      <c r="K87" s="142"/>
      <c r="L87" s="72" t="s">
        <v>1</v>
      </c>
      <c r="M87" s="72" t="s">
        <v>2</v>
      </c>
      <c r="N87" s="78" t="s">
        <v>0</v>
      </c>
      <c r="O87" s="79"/>
      <c r="P87" s="80"/>
      <c r="Q87" s="72" t="s">
        <v>90</v>
      </c>
      <c r="R87" s="72" t="s">
        <v>4</v>
      </c>
      <c r="S87" s="72"/>
      <c r="T87" s="72"/>
      <c r="U87" s="21"/>
    </row>
    <row r="88" spans="1:21" s="5" customFormat="1" ht="22.5" customHeight="1" x14ac:dyDescent="0.25">
      <c r="A88" s="21"/>
      <c r="B88" s="21"/>
      <c r="C88" s="98"/>
      <c r="D88" s="125"/>
      <c r="E88" s="202"/>
      <c r="F88" s="202"/>
      <c r="G88" s="126"/>
      <c r="H88" s="143"/>
      <c r="I88" s="144"/>
      <c r="J88" s="143"/>
      <c r="K88" s="144"/>
      <c r="L88" s="72"/>
      <c r="M88" s="72"/>
      <c r="N88" s="6" t="s">
        <v>16</v>
      </c>
      <c r="O88" s="6" t="s">
        <v>14</v>
      </c>
      <c r="P88" s="6" t="s">
        <v>15</v>
      </c>
      <c r="Q88" s="72"/>
      <c r="R88" s="72"/>
      <c r="S88" s="72"/>
      <c r="T88" s="72"/>
      <c r="U88" s="21"/>
    </row>
    <row r="89" spans="1:21" ht="35.25" customHeight="1" x14ac:dyDescent="0.25">
      <c r="C89" s="47">
        <v>1</v>
      </c>
      <c r="D89" s="118"/>
      <c r="E89" s="200"/>
      <c r="F89" s="200"/>
      <c r="G89" s="119"/>
      <c r="H89" s="118"/>
      <c r="I89" s="119"/>
      <c r="J89" s="118"/>
      <c r="K89" s="119"/>
      <c r="L89" s="7"/>
      <c r="M89" s="7"/>
      <c r="N89" s="8">
        <f>DATEDIF(L89,M89,"y")</f>
        <v>0</v>
      </c>
      <c r="O89" s="8">
        <f xml:space="preserve"> DATEDIF(L89,M89,"ym")</f>
        <v>0</v>
      </c>
      <c r="P89" s="8">
        <f>DATEDIF(L89,M89,"md")</f>
        <v>0</v>
      </c>
      <c r="Q89" s="19"/>
      <c r="R89" s="90"/>
      <c r="S89" s="90"/>
      <c r="T89" s="90"/>
    </row>
    <row r="90" spans="1:21" ht="76.5" customHeight="1" x14ac:dyDescent="0.25">
      <c r="C90" s="77" t="s">
        <v>30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6"/>
    </row>
    <row r="91" spans="1:21" x14ac:dyDescent="0.25"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</row>
    <row r="92" spans="1:21" ht="15" customHeight="1" x14ac:dyDescent="0.25">
      <c r="C92" s="98" t="s">
        <v>31</v>
      </c>
      <c r="D92" s="123" t="s">
        <v>21</v>
      </c>
      <c r="E92" s="201"/>
      <c r="F92" s="201"/>
      <c r="G92" s="124"/>
      <c r="H92" s="141" t="s">
        <v>17</v>
      </c>
      <c r="I92" s="142"/>
      <c r="J92" s="141" t="s">
        <v>3</v>
      </c>
      <c r="K92" s="142"/>
      <c r="L92" s="72" t="s">
        <v>1</v>
      </c>
      <c r="M92" s="72" t="s">
        <v>2</v>
      </c>
      <c r="N92" s="98" t="s">
        <v>0</v>
      </c>
      <c r="O92" s="98"/>
      <c r="P92" s="98"/>
      <c r="Q92" s="72" t="s">
        <v>90</v>
      </c>
      <c r="R92" s="72" t="s">
        <v>4</v>
      </c>
      <c r="S92" s="72"/>
      <c r="T92" s="72"/>
    </row>
    <row r="93" spans="1:21" ht="32.25" customHeight="1" x14ac:dyDescent="0.25">
      <c r="C93" s="98"/>
      <c r="D93" s="125"/>
      <c r="E93" s="202"/>
      <c r="F93" s="202"/>
      <c r="G93" s="126"/>
      <c r="H93" s="143"/>
      <c r="I93" s="144"/>
      <c r="J93" s="143"/>
      <c r="K93" s="144"/>
      <c r="L93" s="72"/>
      <c r="M93" s="72"/>
      <c r="N93" s="6" t="s">
        <v>16</v>
      </c>
      <c r="O93" s="6" t="s">
        <v>14</v>
      </c>
      <c r="P93" s="6" t="s">
        <v>15</v>
      </c>
      <c r="Q93" s="72"/>
      <c r="R93" s="72"/>
      <c r="S93" s="72"/>
      <c r="T93" s="72"/>
    </row>
    <row r="94" spans="1:21" ht="35.25" customHeight="1" x14ac:dyDescent="0.25">
      <c r="C94" s="47">
        <v>2</v>
      </c>
      <c r="D94" s="118"/>
      <c r="E94" s="200"/>
      <c r="F94" s="200"/>
      <c r="G94" s="119"/>
      <c r="H94" s="118"/>
      <c r="I94" s="119"/>
      <c r="J94" s="118"/>
      <c r="K94" s="119"/>
      <c r="L94" s="7"/>
      <c r="M94" s="7"/>
      <c r="N94" s="8">
        <f>DATEDIF(L94,M94,"y")</f>
        <v>0</v>
      </c>
      <c r="O94" s="8">
        <f xml:space="preserve"> DATEDIF(L94,M94,"ym")</f>
        <v>0</v>
      </c>
      <c r="P94" s="8">
        <f>DATEDIF(L94,M94,"md")</f>
        <v>0</v>
      </c>
      <c r="Q94" s="19"/>
      <c r="R94" s="90"/>
      <c r="S94" s="90"/>
      <c r="T94" s="90"/>
    </row>
    <row r="95" spans="1:21" ht="75.75" customHeight="1" x14ac:dyDescent="0.25">
      <c r="C95" s="110" t="s">
        <v>30</v>
      </c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</row>
    <row r="96" spans="1:21" x14ac:dyDescent="0.25"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</row>
    <row r="97" spans="3:20" ht="22.5" customHeight="1" x14ac:dyDescent="0.25">
      <c r="C97" s="98" t="s">
        <v>31</v>
      </c>
      <c r="D97" s="123" t="s">
        <v>21</v>
      </c>
      <c r="E97" s="201"/>
      <c r="F97" s="201"/>
      <c r="G97" s="124"/>
      <c r="H97" s="141" t="s">
        <v>17</v>
      </c>
      <c r="I97" s="142"/>
      <c r="J97" s="141" t="s">
        <v>3</v>
      </c>
      <c r="K97" s="142"/>
      <c r="L97" s="72" t="s">
        <v>1</v>
      </c>
      <c r="M97" s="72" t="s">
        <v>2</v>
      </c>
      <c r="N97" s="78" t="s">
        <v>0</v>
      </c>
      <c r="O97" s="79"/>
      <c r="P97" s="80"/>
      <c r="Q97" s="72" t="s">
        <v>90</v>
      </c>
      <c r="R97" s="72" t="s">
        <v>4</v>
      </c>
      <c r="S97" s="72"/>
      <c r="T97" s="72"/>
    </row>
    <row r="98" spans="3:20" ht="22.5" customHeight="1" x14ac:dyDescent="0.25">
      <c r="C98" s="98"/>
      <c r="D98" s="125"/>
      <c r="E98" s="202"/>
      <c r="F98" s="202"/>
      <c r="G98" s="126"/>
      <c r="H98" s="143"/>
      <c r="I98" s="144"/>
      <c r="J98" s="143"/>
      <c r="K98" s="144"/>
      <c r="L98" s="72"/>
      <c r="M98" s="72"/>
      <c r="N98" s="6" t="s">
        <v>16</v>
      </c>
      <c r="O98" s="6" t="s">
        <v>14</v>
      </c>
      <c r="P98" s="6" t="s">
        <v>15</v>
      </c>
      <c r="Q98" s="72"/>
      <c r="R98" s="72"/>
      <c r="S98" s="72"/>
      <c r="T98" s="72"/>
    </row>
    <row r="99" spans="3:20" ht="35.25" customHeight="1" x14ac:dyDescent="0.25">
      <c r="C99" s="47">
        <v>3</v>
      </c>
      <c r="D99" s="118"/>
      <c r="E99" s="200"/>
      <c r="F99" s="200"/>
      <c r="G99" s="119"/>
      <c r="H99" s="118"/>
      <c r="I99" s="119"/>
      <c r="J99" s="118"/>
      <c r="K99" s="119"/>
      <c r="L99" s="7"/>
      <c r="M99" s="7"/>
      <c r="N99" s="8">
        <f>DATEDIF(L99,M99,"y")</f>
        <v>0</v>
      </c>
      <c r="O99" s="8">
        <f xml:space="preserve"> DATEDIF(L99,M99,"ym")</f>
        <v>0</v>
      </c>
      <c r="P99" s="8">
        <f>DATEDIF(L99,M99,"md")</f>
        <v>0</v>
      </c>
      <c r="Q99" s="19"/>
      <c r="R99" s="90"/>
      <c r="S99" s="90"/>
      <c r="T99" s="90"/>
    </row>
    <row r="100" spans="3:20" ht="76.5" customHeight="1" x14ac:dyDescent="0.25">
      <c r="C100" s="110" t="s">
        <v>30</v>
      </c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</row>
    <row r="102" spans="3:20" ht="22.5" customHeight="1" x14ac:dyDescent="0.25">
      <c r="C102" s="98" t="s">
        <v>31</v>
      </c>
      <c r="D102" s="123" t="s">
        <v>21</v>
      </c>
      <c r="E102" s="201"/>
      <c r="F102" s="201"/>
      <c r="G102" s="124"/>
      <c r="H102" s="141" t="s">
        <v>17</v>
      </c>
      <c r="I102" s="142"/>
      <c r="J102" s="141" t="s">
        <v>3</v>
      </c>
      <c r="K102" s="142"/>
      <c r="L102" s="72" t="s">
        <v>1</v>
      </c>
      <c r="M102" s="72" t="s">
        <v>2</v>
      </c>
      <c r="N102" s="98" t="s">
        <v>0</v>
      </c>
      <c r="O102" s="98"/>
      <c r="P102" s="98"/>
      <c r="Q102" s="72" t="s">
        <v>90</v>
      </c>
      <c r="R102" s="72" t="s">
        <v>4</v>
      </c>
      <c r="S102" s="72"/>
      <c r="T102" s="72"/>
    </row>
    <row r="103" spans="3:20" ht="22.5" customHeight="1" x14ac:dyDescent="0.25">
      <c r="C103" s="98"/>
      <c r="D103" s="125"/>
      <c r="E103" s="202"/>
      <c r="F103" s="202"/>
      <c r="G103" s="126"/>
      <c r="H103" s="143"/>
      <c r="I103" s="144"/>
      <c r="J103" s="143"/>
      <c r="K103" s="144"/>
      <c r="L103" s="72"/>
      <c r="M103" s="72"/>
      <c r="N103" s="6" t="s">
        <v>16</v>
      </c>
      <c r="O103" s="6" t="s">
        <v>14</v>
      </c>
      <c r="P103" s="6" t="s">
        <v>15</v>
      </c>
      <c r="Q103" s="72"/>
      <c r="R103" s="72"/>
      <c r="S103" s="72"/>
      <c r="T103" s="72"/>
    </row>
    <row r="104" spans="3:20" ht="35.25" customHeight="1" x14ac:dyDescent="0.25">
      <c r="C104" s="47">
        <v>4</v>
      </c>
      <c r="D104" s="118"/>
      <c r="E104" s="200"/>
      <c r="F104" s="200"/>
      <c r="G104" s="119"/>
      <c r="H104" s="118"/>
      <c r="I104" s="119"/>
      <c r="J104" s="118"/>
      <c r="K104" s="119"/>
      <c r="L104" s="7"/>
      <c r="M104" s="7"/>
      <c r="N104" s="8">
        <f>DATEDIF(L104,M104,"y")</f>
        <v>0</v>
      </c>
      <c r="O104" s="8">
        <f xml:space="preserve"> DATEDIF(L104,M104,"ym")</f>
        <v>0</v>
      </c>
      <c r="P104" s="8">
        <f>DATEDIF(L104,M104,"md")</f>
        <v>0</v>
      </c>
      <c r="Q104" s="19"/>
      <c r="R104" s="90"/>
      <c r="S104" s="90"/>
      <c r="T104" s="90"/>
    </row>
    <row r="105" spans="3:20" ht="76.5" customHeight="1" x14ac:dyDescent="0.25">
      <c r="C105" s="110" t="s">
        <v>6</v>
      </c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</row>
    <row r="106" spans="3:20" x14ac:dyDescent="0.25"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</row>
    <row r="107" spans="3:20" ht="22.5" customHeight="1" x14ac:dyDescent="0.25">
      <c r="C107" s="98" t="s">
        <v>31</v>
      </c>
      <c r="D107" s="123" t="s">
        <v>21</v>
      </c>
      <c r="E107" s="201"/>
      <c r="F107" s="201"/>
      <c r="G107" s="124"/>
      <c r="H107" s="141" t="s">
        <v>17</v>
      </c>
      <c r="I107" s="142"/>
      <c r="J107" s="141" t="s">
        <v>3</v>
      </c>
      <c r="K107" s="142"/>
      <c r="L107" s="72" t="s">
        <v>1</v>
      </c>
      <c r="M107" s="72" t="s">
        <v>2</v>
      </c>
      <c r="N107" s="78" t="s">
        <v>0</v>
      </c>
      <c r="O107" s="79"/>
      <c r="P107" s="80"/>
      <c r="Q107" s="72" t="s">
        <v>90</v>
      </c>
      <c r="R107" s="72" t="s">
        <v>4</v>
      </c>
      <c r="S107" s="72"/>
      <c r="T107" s="72"/>
    </row>
    <row r="108" spans="3:20" ht="22.5" customHeight="1" x14ac:dyDescent="0.25">
      <c r="C108" s="98"/>
      <c r="D108" s="125"/>
      <c r="E108" s="202"/>
      <c r="F108" s="202"/>
      <c r="G108" s="126"/>
      <c r="H108" s="143"/>
      <c r="I108" s="144"/>
      <c r="J108" s="143"/>
      <c r="K108" s="144"/>
      <c r="L108" s="72"/>
      <c r="M108" s="72"/>
      <c r="N108" s="6" t="s">
        <v>16</v>
      </c>
      <c r="O108" s="6" t="s">
        <v>14</v>
      </c>
      <c r="P108" s="6" t="s">
        <v>15</v>
      </c>
      <c r="Q108" s="72"/>
      <c r="R108" s="72"/>
      <c r="S108" s="72"/>
      <c r="T108" s="72"/>
    </row>
    <row r="109" spans="3:20" ht="35.25" customHeight="1" x14ac:dyDescent="0.25">
      <c r="C109" s="47">
        <v>5</v>
      </c>
      <c r="D109" s="118"/>
      <c r="E109" s="200"/>
      <c r="F109" s="200"/>
      <c r="G109" s="119"/>
      <c r="H109" s="118"/>
      <c r="I109" s="119"/>
      <c r="J109" s="118"/>
      <c r="K109" s="119"/>
      <c r="L109" s="7"/>
      <c r="M109" s="7"/>
      <c r="N109" s="8">
        <f>DATEDIF(L109,M109,"y")</f>
        <v>0</v>
      </c>
      <c r="O109" s="8">
        <f xml:space="preserve"> DATEDIF(L109,M109,"ym")</f>
        <v>0</v>
      </c>
      <c r="P109" s="8">
        <f>DATEDIF(L109,M109,"md")</f>
        <v>0</v>
      </c>
      <c r="Q109" s="19"/>
      <c r="R109" s="90"/>
      <c r="S109" s="90"/>
      <c r="T109" s="90"/>
    </row>
    <row r="110" spans="3:20" ht="74.25" customHeight="1" x14ac:dyDescent="0.25">
      <c r="C110" s="110" t="s">
        <v>6</v>
      </c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</row>
    <row r="111" spans="3:20" x14ac:dyDescent="0.25"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</row>
    <row r="112" spans="3:20" ht="22.5" customHeight="1" x14ac:dyDescent="0.25">
      <c r="C112" s="98" t="s">
        <v>31</v>
      </c>
      <c r="D112" s="123" t="s">
        <v>21</v>
      </c>
      <c r="E112" s="201"/>
      <c r="F112" s="201"/>
      <c r="G112" s="124"/>
      <c r="H112" s="141" t="s">
        <v>17</v>
      </c>
      <c r="I112" s="142"/>
      <c r="J112" s="141" t="s">
        <v>3</v>
      </c>
      <c r="K112" s="142"/>
      <c r="L112" s="72" t="s">
        <v>1</v>
      </c>
      <c r="M112" s="72" t="s">
        <v>2</v>
      </c>
      <c r="N112" s="78" t="s">
        <v>0</v>
      </c>
      <c r="O112" s="79"/>
      <c r="P112" s="80"/>
      <c r="Q112" s="72" t="s">
        <v>90</v>
      </c>
      <c r="R112" s="72" t="s">
        <v>4</v>
      </c>
      <c r="S112" s="72"/>
      <c r="T112" s="72"/>
    </row>
    <row r="113" spans="3:20" ht="22.5" customHeight="1" x14ac:dyDescent="0.25">
      <c r="C113" s="98"/>
      <c r="D113" s="125"/>
      <c r="E113" s="202"/>
      <c r="F113" s="202"/>
      <c r="G113" s="126"/>
      <c r="H113" s="143"/>
      <c r="I113" s="144"/>
      <c r="J113" s="143"/>
      <c r="K113" s="144"/>
      <c r="L113" s="72"/>
      <c r="M113" s="72"/>
      <c r="N113" s="6" t="s">
        <v>16</v>
      </c>
      <c r="O113" s="6" t="s">
        <v>14</v>
      </c>
      <c r="P113" s="6" t="s">
        <v>15</v>
      </c>
      <c r="Q113" s="72"/>
      <c r="R113" s="72"/>
      <c r="S113" s="72"/>
      <c r="T113" s="72"/>
    </row>
    <row r="114" spans="3:20" ht="35.25" customHeight="1" x14ac:dyDescent="0.25">
      <c r="C114" s="47">
        <v>6</v>
      </c>
      <c r="D114" s="118"/>
      <c r="E114" s="200"/>
      <c r="F114" s="200"/>
      <c r="G114" s="119"/>
      <c r="H114" s="118"/>
      <c r="I114" s="119"/>
      <c r="J114" s="118"/>
      <c r="K114" s="119"/>
      <c r="L114" s="7"/>
      <c r="M114" s="7"/>
      <c r="N114" s="8">
        <f>DATEDIF(L114,M114,"y")</f>
        <v>0</v>
      </c>
      <c r="O114" s="8">
        <f xml:space="preserve"> DATEDIF(L114,M114,"ym")</f>
        <v>0</v>
      </c>
      <c r="P114" s="8">
        <f>DATEDIF(L114,M114,"md")</f>
        <v>0</v>
      </c>
      <c r="Q114" s="19"/>
      <c r="R114" s="90"/>
      <c r="S114" s="90"/>
      <c r="T114" s="90"/>
    </row>
    <row r="115" spans="3:20" ht="79.5" customHeight="1" x14ac:dyDescent="0.25">
      <c r="C115" s="110" t="s">
        <v>30</v>
      </c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</row>
    <row r="116" spans="3:20" ht="19.5" customHeight="1" x14ac:dyDescent="0.25">
      <c r="C116" s="21"/>
      <c r="D116" s="21"/>
      <c r="E116" s="21"/>
      <c r="F116" s="2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</row>
    <row r="117" spans="3:20" ht="19.5" customHeight="1" x14ac:dyDescent="0.25">
      <c r="C117" s="98" t="s">
        <v>31</v>
      </c>
      <c r="D117" s="123" t="s">
        <v>21</v>
      </c>
      <c r="E117" s="201"/>
      <c r="F117" s="201"/>
      <c r="G117" s="124"/>
      <c r="H117" s="141" t="s">
        <v>17</v>
      </c>
      <c r="I117" s="142"/>
      <c r="J117" s="141" t="s">
        <v>3</v>
      </c>
      <c r="K117" s="142"/>
      <c r="L117" s="72" t="s">
        <v>1</v>
      </c>
      <c r="M117" s="72" t="s">
        <v>2</v>
      </c>
      <c r="N117" s="78" t="s">
        <v>0</v>
      </c>
      <c r="O117" s="79"/>
      <c r="P117" s="80"/>
      <c r="Q117" s="72" t="s">
        <v>90</v>
      </c>
      <c r="R117" s="72" t="s">
        <v>4</v>
      </c>
      <c r="S117" s="72"/>
      <c r="T117" s="72"/>
    </row>
    <row r="118" spans="3:20" ht="24.75" customHeight="1" x14ac:dyDescent="0.25">
      <c r="C118" s="98"/>
      <c r="D118" s="125"/>
      <c r="E118" s="202"/>
      <c r="F118" s="202"/>
      <c r="G118" s="126"/>
      <c r="H118" s="143"/>
      <c r="I118" s="144"/>
      <c r="J118" s="143"/>
      <c r="K118" s="144"/>
      <c r="L118" s="72"/>
      <c r="M118" s="72"/>
      <c r="N118" s="6" t="s">
        <v>16</v>
      </c>
      <c r="O118" s="6" t="s">
        <v>14</v>
      </c>
      <c r="P118" s="6" t="s">
        <v>15</v>
      </c>
      <c r="Q118" s="72"/>
      <c r="R118" s="72"/>
      <c r="S118" s="72"/>
      <c r="T118" s="72"/>
    </row>
    <row r="119" spans="3:20" ht="35.25" customHeight="1" x14ac:dyDescent="0.25">
      <c r="C119" s="47">
        <v>7</v>
      </c>
      <c r="D119" s="118"/>
      <c r="E119" s="200"/>
      <c r="F119" s="200"/>
      <c r="G119" s="119"/>
      <c r="H119" s="118"/>
      <c r="I119" s="119"/>
      <c r="J119" s="118"/>
      <c r="K119" s="119"/>
      <c r="L119" s="7"/>
      <c r="M119" s="7"/>
      <c r="N119" s="8">
        <f>DATEDIF(L119,M119,"y")</f>
        <v>0</v>
      </c>
      <c r="O119" s="8">
        <f xml:space="preserve"> DATEDIF(L119,M119,"ym")</f>
        <v>0</v>
      </c>
      <c r="P119" s="8">
        <f>DATEDIF(L119,M119,"md")</f>
        <v>0</v>
      </c>
      <c r="Q119" s="19"/>
      <c r="R119" s="90"/>
      <c r="S119" s="90"/>
      <c r="T119" s="90"/>
    </row>
    <row r="120" spans="3:20" ht="78" customHeight="1" x14ac:dyDescent="0.25">
      <c r="C120" s="77" t="s">
        <v>6</v>
      </c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6"/>
    </row>
    <row r="121" spans="3:20" ht="18" customHeight="1" x14ac:dyDescent="0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3:20" ht="34.5" customHeight="1" x14ac:dyDescent="0.25">
      <c r="C122" s="98" t="s">
        <v>31</v>
      </c>
      <c r="D122" s="123" t="s">
        <v>21</v>
      </c>
      <c r="E122" s="201"/>
      <c r="F122" s="201"/>
      <c r="G122" s="124"/>
      <c r="H122" s="141" t="s">
        <v>17</v>
      </c>
      <c r="I122" s="142"/>
      <c r="J122" s="141" t="s">
        <v>3</v>
      </c>
      <c r="K122" s="142"/>
      <c r="L122" s="72" t="s">
        <v>1</v>
      </c>
      <c r="M122" s="72" t="s">
        <v>2</v>
      </c>
      <c r="N122" s="78" t="s">
        <v>0</v>
      </c>
      <c r="O122" s="79"/>
      <c r="P122" s="80"/>
      <c r="Q122" s="72" t="s">
        <v>90</v>
      </c>
      <c r="R122" s="72" t="s">
        <v>4</v>
      </c>
      <c r="S122" s="72"/>
      <c r="T122" s="72"/>
    </row>
    <row r="123" spans="3:20" ht="24.75" customHeight="1" x14ac:dyDescent="0.25">
      <c r="C123" s="98"/>
      <c r="D123" s="125"/>
      <c r="E123" s="202"/>
      <c r="F123" s="202"/>
      <c r="G123" s="126"/>
      <c r="H123" s="143"/>
      <c r="I123" s="144"/>
      <c r="J123" s="143"/>
      <c r="K123" s="144"/>
      <c r="L123" s="72"/>
      <c r="M123" s="72"/>
      <c r="N123" s="6" t="s">
        <v>16</v>
      </c>
      <c r="O123" s="6" t="s">
        <v>14</v>
      </c>
      <c r="P123" s="6" t="s">
        <v>15</v>
      </c>
      <c r="Q123" s="72"/>
      <c r="R123" s="72"/>
      <c r="S123" s="72"/>
      <c r="T123" s="72"/>
    </row>
    <row r="124" spans="3:20" ht="27" customHeight="1" x14ac:dyDescent="0.25">
      <c r="C124" s="50">
        <v>8</v>
      </c>
      <c r="D124" s="118"/>
      <c r="E124" s="200"/>
      <c r="F124" s="200"/>
      <c r="G124" s="119"/>
      <c r="H124" s="118"/>
      <c r="I124" s="119"/>
      <c r="J124" s="118"/>
      <c r="K124" s="119"/>
      <c r="L124" s="7"/>
      <c r="M124" s="7"/>
      <c r="N124" s="8">
        <f>DATEDIF(L124,M124,"y")</f>
        <v>0</v>
      </c>
      <c r="O124" s="8">
        <f xml:space="preserve"> DATEDIF(L124,M124,"ym")</f>
        <v>0</v>
      </c>
      <c r="P124" s="8">
        <f>DATEDIF(L124,M124,"md")</f>
        <v>0</v>
      </c>
      <c r="Q124" s="19"/>
      <c r="R124" s="90"/>
      <c r="S124" s="90"/>
      <c r="T124" s="90"/>
    </row>
    <row r="125" spans="3:20" ht="84" customHeight="1" x14ac:dyDescent="0.25">
      <c r="C125" s="77" t="s">
        <v>6</v>
      </c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6"/>
    </row>
    <row r="126" spans="3:20" ht="25.5" customHeight="1" x14ac:dyDescent="0.2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2"/>
    </row>
    <row r="127" spans="3:20" ht="27.75" customHeight="1" x14ac:dyDescent="0.25">
      <c r="C127" s="98" t="s">
        <v>31</v>
      </c>
      <c r="D127" s="123" t="s">
        <v>21</v>
      </c>
      <c r="E127" s="201"/>
      <c r="F127" s="201"/>
      <c r="G127" s="124"/>
      <c r="H127" s="141" t="s">
        <v>17</v>
      </c>
      <c r="I127" s="142"/>
      <c r="J127" s="141" t="s">
        <v>3</v>
      </c>
      <c r="K127" s="142"/>
      <c r="L127" s="72" t="s">
        <v>1</v>
      </c>
      <c r="M127" s="72" t="s">
        <v>2</v>
      </c>
      <c r="N127" s="78" t="s">
        <v>0</v>
      </c>
      <c r="O127" s="79"/>
      <c r="P127" s="80"/>
      <c r="Q127" s="72" t="s">
        <v>90</v>
      </c>
      <c r="R127" s="72" t="s">
        <v>4</v>
      </c>
      <c r="S127" s="72"/>
      <c r="T127" s="72"/>
    </row>
    <row r="128" spans="3:20" ht="21.75" customHeight="1" x14ac:dyDescent="0.25">
      <c r="C128" s="98"/>
      <c r="D128" s="125"/>
      <c r="E128" s="202"/>
      <c r="F128" s="202"/>
      <c r="G128" s="126"/>
      <c r="H128" s="143"/>
      <c r="I128" s="144"/>
      <c r="J128" s="143"/>
      <c r="K128" s="144"/>
      <c r="L128" s="72"/>
      <c r="M128" s="72"/>
      <c r="N128" s="6" t="s">
        <v>16</v>
      </c>
      <c r="O128" s="6" t="s">
        <v>14</v>
      </c>
      <c r="P128" s="6" t="s">
        <v>15</v>
      </c>
      <c r="Q128" s="72"/>
      <c r="R128" s="72"/>
      <c r="S128" s="72"/>
      <c r="T128" s="72"/>
    </row>
    <row r="129" spans="3:20" ht="26.25" customHeight="1" x14ac:dyDescent="0.25">
      <c r="C129" s="47">
        <v>9</v>
      </c>
      <c r="D129" s="118"/>
      <c r="E129" s="200"/>
      <c r="F129" s="200"/>
      <c r="G129" s="119"/>
      <c r="H129" s="118"/>
      <c r="I129" s="119"/>
      <c r="J129" s="118"/>
      <c r="K129" s="119"/>
      <c r="L129" s="7"/>
      <c r="M129" s="7"/>
      <c r="N129" s="8">
        <f>DATEDIF(L129,M129,"y")</f>
        <v>0</v>
      </c>
      <c r="O129" s="8">
        <f xml:space="preserve"> DATEDIF(L129,M129,"ym")</f>
        <v>0</v>
      </c>
      <c r="P129" s="8">
        <f>DATEDIF(L129,M129,"md")</f>
        <v>0</v>
      </c>
      <c r="Q129" s="19"/>
      <c r="R129" s="90"/>
      <c r="S129" s="90"/>
      <c r="T129" s="90"/>
    </row>
    <row r="130" spans="3:20" ht="89.25" customHeight="1" x14ac:dyDescent="0.25">
      <c r="C130" s="77" t="s">
        <v>6</v>
      </c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6"/>
    </row>
    <row r="131" spans="3:20" ht="22.5" customHeight="1" x14ac:dyDescent="0.25"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2"/>
    </row>
    <row r="132" spans="3:20" ht="28.5" customHeight="1" x14ac:dyDescent="0.25">
      <c r="C132" s="98" t="s">
        <v>31</v>
      </c>
      <c r="D132" s="123" t="s">
        <v>21</v>
      </c>
      <c r="E132" s="201"/>
      <c r="F132" s="201"/>
      <c r="G132" s="124"/>
      <c r="H132" s="141" t="s">
        <v>17</v>
      </c>
      <c r="I132" s="142"/>
      <c r="J132" s="141" t="s">
        <v>3</v>
      </c>
      <c r="K132" s="142"/>
      <c r="L132" s="72" t="s">
        <v>1</v>
      </c>
      <c r="M132" s="72" t="s">
        <v>2</v>
      </c>
      <c r="N132" s="78" t="s">
        <v>0</v>
      </c>
      <c r="O132" s="79"/>
      <c r="P132" s="80"/>
      <c r="Q132" s="72" t="s">
        <v>34</v>
      </c>
      <c r="R132" s="72" t="s">
        <v>4</v>
      </c>
      <c r="S132" s="72"/>
      <c r="T132" s="72"/>
    </row>
    <row r="133" spans="3:20" ht="27" customHeight="1" x14ac:dyDescent="0.25">
      <c r="C133" s="98"/>
      <c r="D133" s="125"/>
      <c r="E133" s="202"/>
      <c r="F133" s="202"/>
      <c r="G133" s="126"/>
      <c r="H133" s="143"/>
      <c r="I133" s="144"/>
      <c r="J133" s="143"/>
      <c r="K133" s="144"/>
      <c r="L133" s="72"/>
      <c r="M133" s="72"/>
      <c r="N133" s="6" t="s">
        <v>16</v>
      </c>
      <c r="O133" s="6" t="s">
        <v>14</v>
      </c>
      <c r="P133" s="6" t="s">
        <v>15</v>
      </c>
      <c r="Q133" s="72"/>
      <c r="R133" s="72"/>
      <c r="S133" s="72"/>
      <c r="T133" s="72"/>
    </row>
    <row r="134" spans="3:20" ht="27" customHeight="1" x14ac:dyDescent="0.25">
      <c r="C134" s="47">
        <v>10</v>
      </c>
      <c r="D134" s="118"/>
      <c r="E134" s="200"/>
      <c r="F134" s="200"/>
      <c r="G134" s="119"/>
      <c r="H134" s="118"/>
      <c r="I134" s="119"/>
      <c r="J134" s="118"/>
      <c r="K134" s="119"/>
      <c r="L134" s="7"/>
      <c r="M134" s="7"/>
      <c r="N134" s="8">
        <f>DATEDIF(L134,M134,"y")</f>
        <v>0</v>
      </c>
      <c r="O134" s="8">
        <f xml:space="preserve"> DATEDIF(L134,M134,"ym")</f>
        <v>0</v>
      </c>
      <c r="P134" s="8">
        <f>DATEDIF(L134,M134,"md")</f>
        <v>0</v>
      </c>
      <c r="Q134" s="19"/>
      <c r="R134" s="90"/>
      <c r="S134" s="90"/>
      <c r="T134" s="90"/>
    </row>
    <row r="135" spans="3:20" ht="91.9" customHeight="1" x14ac:dyDescent="0.25">
      <c r="C135" s="73" t="s">
        <v>60</v>
      </c>
      <c r="D135" s="74"/>
      <c r="E135" s="74"/>
      <c r="F135" s="74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</row>
    <row r="136" spans="3:20" ht="27" customHeight="1" x14ac:dyDescent="0.25"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2"/>
    </row>
    <row r="137" spans="3:20" x14ac:dyDescent="0.25">
      <c r="C137" s="104" t="s">
        <v>11</v>
      </c>
      <c r="D137" s="105"/>
      <c r="E137" s="105"/>
      <c r="F137" s="105"/>
      <c r="G137" s="105"/>
      <c r="H137" s="105"/>
      <c r="I137" s="105"/>
      <c r="J137" s="105"/>
      <c r="K137" s="105"/>
      <c r="L137" s="105"/>
      <c r="M137" s="106"/>
      <c r="N137" s="15" t="s">
        <v>16</v>
      </c>
      <c r="O137" s="15" t="s">
        <v>14</v>
      </c>
      <c r="P137" s="15" t="s">
        <v>15</v>
      </c>
      <c r="Q137" s="22"/>
      <c r="R137" s="22"/>
      <c r="S137" s="22"/>
      <c r="T137" s="22"/>
    </row>
    <row r="138" spans="3:20" ht="25.15" customHeight="1" x14ac:dyDescent="0.25"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9"/>
      <c r="N138" s="14">
        <f>SUM(N$89:N$94:N$99:$N109:N$114:$N119:N$124:N$129:N$134) +INT((SUM($O$89:O$94:O$99:O$109:$O114:$O119:$O124:$O129:$O134) +((SUM($P$89:P$94:P$99:P$109:P$114:P$119:P$124:P$129:P$134)-P138)/12)-O138)/12)</f>
        <v>0</v>
      </c>
      <c r="O138" s="14">
        <f>IF(SUM($O$89:$O94:$O99:$O109:$O114:$O119:$O124:$O129:$O134) +((SUM($P$89:$P94:$P99:$P109:$P114:P$119:P$124:P$129:P$134)-P138)/INT(365/12))&gt;11,((SUM($O$89:$O94:$O99:$O109:$O114:$O119:$O124:$O129:$O134) +((SUM($P$89:$P94:$P99:$P109:$P114:P$119:P$124:P$129:P$134)-P138)/INT(365/12)))-(INT((SUM($O$89:$O94:$O99:$O109:$O114:$O119:$O124:$O129:$O134) +((SUM($P$89:$P94:$P99:$P109:$P114:P$119:P$124:P$129:P$134)-P138)/INT(365/12)))/12))*12),SUM($O$89:O$94:O$99:O$109:$O114:$O119:$O124:$O129:$O134) +((SUM($P$89:$P94:$P99:$P109:$P114:P$119:P$124:P$129:P$134)-P138)/INT(365/12)))</f>
        <v>0</v>
      </c>
      <c r="P138" s="14">
        <f>IF(SUM($P$89:$P94:$P99:$P109:$P114:P$119:P$124:P$129:P$134)&gt;INT(365/12),SUM($P$89:$P94:$P99:$P109:$P114:P$119:P$124:P$129:P$134)-(INT(SUM($P$89:$P94:$P99:$P109:$P114:P$119:P$124:P$129:P$134)/INT(365/12))) *(INT(365/12)),SUM($P$89:$P94:$P99:$P109:$P114:P$119:P$124:P$129:P$134))</f>
        <v>0</v>
      </c>
      <c r="Q138" s="31"/>
      <c r="R138" s="31"/>
      <c r="S138" s="31"/>
      <c r="T138" s="31"/>
    </row>
    <row r="139" spans="3:20" ht="15" customHeight="1" x14ac:dyDescent="0.25"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30"/>
      <c r="O139" s="30"/>
      <c r="P139" s="30"/>
      <c r="Q139" s="31"/>
      <c r="R139" s="31"/>
      <c r="S139" s="31"/>
      <c r="T139" s="31"/>
    </row>
    <row r="140" spans="3:20" ht="32.25" customHeight="1" x14ac:dyDescent="0.25">
      <c r="C140" s="62" t="s">
        <v>128</v>
      </c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5"/>
      <c r="R140" s="61" t="s">
        <v>18</v>
      </c>
      <c r="S140" s="61"/>
      <c r="T140" s="2" t="s">
        <v>12</v>
      </c>
    </row>
    <row r="141" spans="3:20" ht="32.25" customHeight="1" x14ac:dyDescent="0.25">
      <c r="C141" s="213" t="s">
        <v>93</v>
      </c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5"/>
      <c r="R141" s="239"/>
      <c r="S141" s="240"/>
      <c r="T141" s="186"/>
    </row>
    <row r="142" spans="3:20" ht="32.25" customHeight="1" x14ac:dyDescent="0.25">
      <c r="C142" s="213" t="s">
        <v>94</v>
      </c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5"/>
      <c r="R142" s="239"/>
      <c r="S142" s="240"/>
      <c r="T142" s="186"/>
    </row>
    <row r="143" spans="3:20" ht="32.25" customHeight="1" x14ac:dyDescent="0.25">
      <c r="C143" s="217" t="s">
        <v>125</v>
      </c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8"/>
      <c r="S143" s="218"/>
      <c r="T143" s="186"/>
    </row>
    <row r="144" spans="3:20" ht="31.5" x14ac:dyDescent="0.25">
      <c r="C144" s="219" t="s">
        <v>96</v>
      </c>
      <c r="D144" s="219"/>
      <c r="E144" s="219"/>
      <c r="F144" s="216"/>
      <c r="G144" s="219" t="s">
        <v>97</v>
      </c>
      <c r="H144" s="219"/>
      <c r="I144" s="216"/>
      <c r="J144" s="222" t="s">
        <v>127</v>
      </c>
      <c r="K144" s="278"/>
      <c r="L144" s="279"/>
      <c r="M144" s="220" t="s">
        <v>95</v>
      </c>
      <c r="N144" s="221"/>
      <c r="O144" s="241"/>
      <c r="P144" s="241"/>
      <c r="Q144" s="277" t="s">
        <v>126</v>
      </c>
      <c r="R144" s="140"/>
      <c r="S144" s="140"/>
      <c r="T144" s="140"/>
    </row>
    <row r="145" spans="3:20" ht="32.25" customHeight="1" x14ac:dyDescent="0.25"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30"/>
      <c r="O145" s="30"/>
      <c r="P145" s="30"/>
      <c r="Q145" s="31"/>
      <c r="R145" s="31"/>
      <c r="S145" s="31"/>
      <c r="T145" s="31"/>
    </row>
    <row r="146" spans="3:20" ht="34.5" customHeight="1" x14ac:dyDescent="0.25">
      <c r="C146" s="62" t="s">
        <v>123</v>
      </c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5"/>
      <c r="R146" s="61" t="s">
        <v>18</v>
      </c>
      <c r="S146" s="61"/>
      <c r="T146" s="2" t="s">
        <v>12</v>
      </c>
    </row>
    <row r="147" spans="3:20" ht="34.5" customHeight="1" x14ac:dyDescent="0.25">
      <c r="C147" s="213" t="s">
        <v>37</v>
      </c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5"/>
      <c r="R147" s="239"/>
      <c r="S147" s="240"/>
      <c r="T147" s="186"/>
    </row>
    <row r="148" spans="3:20" ht="34.5" customHeight="1" x14ac:dyDescent="0.25">
      <c r="C148" s="213" t="s">
        <v>36</v>
      </c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5"/>
      <c r="R148" s="239"/>
      <c r="S148" s="240"/>
      <c r="T148" s="186"/>
    </row>
    <row r="149" spans="3:20" ht="34.5" customHeight="1" x14ac:dyDescent="0.25">
      <c r="C149" s="213" t="s">
        <v>35</v>
      </c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5"/>
      <c r="R149" s="239"/>
      <c r="S149" s="240"/>
      <c r="T149" s="186"/>
    </row>
    <row r="150" spans="3:20" ht="36" customHeight="1" x14ac:dyDescent="0.25">
      <c r="C150" s="115" t="s">
        <v>52</v>
      </c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7"/>
      <c r="R150" s="242"/>
      <c r="S150" s="243"/>
      <c r="T150" s="244"/>
    </row>
    <row r="151" spans="3:20" ht="36" customHeight="1" x14ac:dyDescent="0.25">
      <c r="C151" s="55" t="s">
        <v>61</v>
      </c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242"/>
      <c r="S151" s="243"/>
      <c r="T151" s="244"/>
    </row>
    <row r="152" spans="3:20" ht="36" customHeight="1" x14ac:dyDescent="0.25">
      <c r="C152" s="101" t="s">
        <v>51</v>
      </c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242"/>
      <c r="S152" s="243"/>
      <c r="T152" s="244"/>
    </row>
    <row r="153" spans="3:20" ht="36" hidden="1" customHeight="1" x14ac:dyDescent="0.25">
      <c r="C153" s="55" t="s">
        <v>37</v>
      </c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242"/>
      <c r="S153" s="243"/>
      <c r="T153" s="244"/>
    </row>
    <row r="154" spans="3:20" ht="36" hidden="1" customHeight="1" x14ac:dyDescent="0.25">
      <c r="C154" s="55" t="s">
        <v>36</v>
      </c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242"/>
      <c r="S154" s="243"/>
      <c r="T154" s="244"/>
    </row>
    <row r="155" spans="3:20" ht="36" hidden="1" customHeight="1" x14ac:dyDescent="0.25">
      <c r="C155" s="55" t="s">
        <v>35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242"/>
      <c r="S155" s="243"/>
      <c r="T155" s="244"/>
    </row>
    <row r="156" spans="3:20" ht="36" customHeight="1" x14ac:dyDescent="0.25">
      <c r="C156" s="55" t="s">
        <v>71</v>
      </c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242"/>
      <c r="S156" s="243"/>
      <c r="T156" s="244"/>
    </row>
    <row r="157" spans="3:20" x14ac:dyDescent="0.25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3:20" x14ac:dyDescent="0.25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3:20" ht="34.5" customHeight="1" x14ac:dyDescent="0.25">
      <c r="C159" s="99" t="s">
        <v>41</v>
      </c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61" t="s">
        <v>50</v>
      </c>
      <c r="S159" s="61"/>
      <c r="T159" s="2" t="s">
        <v>12</v>
      </c>
    </row>
    <row r="160" spans="3:20" ht="34.5" customHeight="1" x14ac:dyDescent="0.25">
      <c r="C160" s="137" t="s">
        <v>63</v>
      </c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9"/>
      <c r="R160" s="205"/>
      <c r="S160" s="206"/>
      <c r="T160" s="42"/>
    </row>
    <row r="161" spans="3:20" ht="54.6" customHeight="1" x14ac:dyDescent="0.25">
      <c r="C161" s="102" t="s">
        <v>92</v>
      </c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211"/>
      <c r="S161" s="212"/>
      <c r="T161" s="35"/>
    </row>
    <row r="162" spans="3:20" ht="31.5" customHeight="1" x14ac:dyDescent="0.2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</row>
    <row r="163" spans="3:20" ht="34.5" customHeight="1" x14ac:dyDescent="0.25">
      <c r="C163" s="58" t="s">
        <v>91</v>
      </c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61" t="s">
        <v>18</v>
      </c>
      <c r="S163" s="61"/>
      <c r="T163" s="2" t="s">
        <v>12</v>
      </c>
    </row>
    <row r="164" spans="3:20" ht="39" customHeight="1" x14ac:dyDescent="0.25">
      <c r="C164" s="207" t="s">
        <v>54</v>
      </c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9"/>
      <c r="R164" s="207"/>
      <c r="S164" s="209"/>
      <c r="T164" s="20"/>
    </row>
    <row r="165" spans="3:20" ht="52.5" customHeight="1" x14ac:dyDescent="0.25">
      <c r="C165" s="207" t="s">
        <v>74</v>
      </c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208"/>
      <c r="Q165" s="209"/>
      <c r="R165" s="207"/>
      <c r="S165" s="209"/>
      <c r="T165" s="20"/>
    </row>
    <row r="166" spans="3:20" x14ac:dyDescent="0.25">
      <c r="C166" s="21"/>
      <c r="D166" s="21"/>
      <c r="E166" s="21"/>
      <c r="F166" s="21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</row>
    <row r="167" spans="3:20" ht="17.25" x14ac:dyDescent="0.3">
      <c r="C167" s="21"/>
      <c r="D167" s="21"/>
      <c r="E167" s="21"/>
      <c r="F167" s="21"/>
      <c r="G167" s="22"/>
      <c r="H167" s="22"/>
      <c r="I167" s="22"/>
      <c r="J167" s="22"/>
      <c r="K167" s="22"/>
      <c r="L167" s="22"/>
      <c r="M167" s="274" t="s">
        <v>111</v>
      </c>
      <c r="N167" s="274"/>
      <c r="O167" s="275" t="str">
        <f ca="1">PROPER(TEXT(TODAY(),"DDDD"))&amp;" "&amp;TEXT(TODAY(),"DD")&amp;" de "&amp;TEXT(TODAY(),"MMMM")&amp; " de "&amp;TEXT(TODAY(),"yyyy")</f>
        <v>Lunes 03 de Abril de 2023</v>
      </c>
      <c r="P167" s="275"/>
      <c r="Q167" s="275"/>
      <c r="R167" s="275"/>
      <c r="S167" s="275"/>
      <c r="T167" s="275"/>
    </row>
    <row r="168" spans="3:20" ht="15.75" x14ac:dyDescent="0.25">
      <c r="C168" s="70" t="s">
        <v>53</v>
      </c>
      <c r="D168" s="70"/>
      <c r="E168" s="70"/>
      <c r="F168" s="70"/>
      <c r="G168" s="70"/>
      <c r="H168" s="22"/>
      <c r="I168" s="22"/>
      <c r="J168" s="22"/>
      <c r="K168" s="22"/>
      <c r="L168" s="22"/>
      <c r="M168" s="39"/>
      <c r="N168" s="68"/>
      <c r="O168" s="68"/>
      <c r="P168" s="40"/>
      <c r="Q168" s="40"/>
      <c r="R168" s="67"/>
      <c r="S168" s="67"/>
      <c r="T168" s="39"/>
    </row>
    <row r="169" spans="3:20" ht="15.75" x14ac:dyDescent="0.25">
      <c r="C169" s="31" t="s">
        <v>112</v>
      </c>
      <c r="D169" s="31"/>
      <c r="E169" s="31"/>
      <c r="F169" s="31"/>
      <c r="G169" s="31"/>
      <c r="H169" s="22"/>
      <c r="I169" s="22"/>
      <c r="J169" s="22"/>
      <c r="K169" s="22"/>
      <c r="L169" s="22"/>
      <c r="M169" s="39"/>
      <c r="N169" s="247" t="s">
        <v>64</v>
      </c>
      <c r="O169" s="248"/>
      <c r="P169" s="40"/>
      <c r="Q169" s="40"/>
      <c r="R169" s="40"/>
      <c r="S169" s="40"/>
      <c r="T169" s="39"/>
    </row>
    <row r="170" spans="3:20" ht="31.5" customHeight="1" x14ac:dyDescent="0.25">
      <c r="C170" s="71" t="s">
        <v>114</v>
      </c>
      <c r="D170" s="71"/>
      <c r="E170" s="71"/>
      <c r="F170" s="71"/>
      <c r="G170" s="71"/>
      <c r="H170" s="71"/>
      <c r="I170" s="71"/>
      <c r="J170" s="71"/>
      <c r="K170" s="225" t="s">
        <v>113</v>
      </c>
      <c r="L170" s="225"/>
      <c r="M170" s="255"/>
      <c r="N170" s="249"/>
      <c r="O170" s="250"/>
      <c r="P170" s="45"/>
      <c r="Q170" s="22"/>
      <c r="R170" s="22"/>
      <c r="S170" s="22"/>
      <c r="T170" s="22"/>
    </row>
    <row r="171" spans="3:20" ht="20.25" customHeight="1" x14ac:dyDescent="0.25">
      <c r="C171" s="227" t="s">
        <v>98</v>
      </c>
      <c r="D171" s="227"/>
      <c r="E171" s="227"/>
      <c r="F171" s="227"/>
      <c r="G171" s="5" t="s">
        <v>18</v>
      </c>
      <c r="H171" s="228" t="s">
        <v>12</v>
      </c>
      <c r="I171" s="13"/>
      <c r="J171" s="223" t="s">
        <v>99</v>
      </c>
      <c r="K171" s="224"/>
      <c r="L171" s="245"/>
      <c r="M171" s="226"/>
      <c r="N171" s="249"/>
      <c r="O171" s="250"/>
      <c r="P171" s="45"/>
      <c r="Q171" s="22"/>
      <c r="R171" s="22"/>
      <c r="S171" s="22"/>
      <c r="T171" s="22"/>
    </row>
    <row r="172" spans="3:20" ht="24" customHeight="1" x14ac:dyDescent="0.25">
      <c r="C172" s="71" t="s">
        <v>100</v>
      </c>
      <c r="D172" s="71"/>
      <c r="E172" s="71"/>
      <c r="F172" s="71"/>
      <c r="G172" s="71"/>
      <c r="H172" s="71"/>
      <c r="I172" s="71"/>
      <c r="J172" s="49" t="s">
        <v>12</v>
      </c>
      <c r="K172" s="48"/>
      <c r="L172" s="46"/>
      <c r="M172" s="226"/>
      <c r="N172" s="249"/>
      <c r="O172" s="250"/>
      <c r="P172" s="45"/>
      <c r="Q172" s="22"/>
      <c r="R172" s="22"/>
      <c r="S172" s="22"/>
      <c r="T172" s="22"/>
    </row>
    <row r="173" spans="3:20" ht="21.75" customHeight="1" x14ac:dyDescent="0.25">
      <c r="C173" s="71" t="s">
        <v>101</v>
      </c>
      <c r="D173" s="71"/>
      <c r="E173" s="71"/>
      <c r="F173" s="71"/>
      <c r="G173" s="71"/>
      <c r="H173" s="71"/>
      <c r="I173" s="71"/>
      <c r="J173" s="71"/>
      <c r="K173" s="46"/>
      <c r="L173" s="253"/>
      <c r="M173" s="226"/>
      <c r="N173" s="251"/>
      <c r="O173" s="252"/>
      <c r="P173" s="45"/>
      <c r="Q173" s="22"/>
      <c r="R173" s="22"/>
      <c r="S173" s="22"/>
      <c r="T173" s="22"/>
    </row>
    <row r="174" spans="3:20" ht="21.6" customHeight="1" x14ac:dyDescent="0.25">
      <c r="C174" s="21"/>
      <c r="D174" s="21"/>
      <c r="E174" s="21"/>
      <c r="F174" s="21"/>
      <c r="G174" s="22"/>
      <c r="H174" s="22"/>
      <c r="I174" s="22"/>
      <c r="J174" s="48"/>
      <c r="K174" s="48"/>
      <c r="L174" s="22"/>
      <c r="M174" s="22"/>
      <c r="N174" s="246"/>
      <c r="O174" s="246"/>
      <c r="P174" s="45"/>
      <c r="Q174" s="273" t="s">
        <v>40</v>
      </c>
      <c r="R174" s="273"/>
      <c r="S174" s="273"/>
      <c r="T174" s="36"/>
    </row>
    <row r="175" spans="3:20" ht="21.6" customHeight="1" x14ac:dyDescent="0.25">
      <c r="C175" s="21"/>
      <c r="D175" s="21"/>
      <c r="E175" s="21"/>
      <c r="F175" s="254"/>
      <c r="G175" s="22"/>
      <c r="H175" s="22"/>
      <c r="I175" s="22"/>
      <c r="J175" s="48"/>
      <c r="K175" s="48"/>
      <c r="L175" s="271" t="s">
        <v>58</v>
      </c>
      <c r="M175" s="271"/>
      <c r="N175" s="271"/>
      <c r="O175" s="69" t="str">
        <f>_xlfn.CONCAT(C11," ",G11," ", K11," ", O11)</f>
        <v xml:space="preserve">   </v>
      </c>
      <c r="P175" s="69"/>
      <c r="Q175" s="69"/>
      <c r="R175" s="69"/>
      <c r="S175" s="69"/>
      <c r="T175" s="69"/>
    </row>
    <row r="176" spans="3:20" ht="19.899999999999999" customHeight="1" x14ac:dyDescent="0.25">
      <c r="C176" s="21"/>
      <c r="D176" s="21"/>
      <c r="E176" s="21"/>
      <c r="F176" s="21"/>
      <c r="G176" s="22"/>
      <c r="H176" s="22"/>
      <c r="I176" s="22"/>
      <c r="J176" s="48"/>
      <c r="K176" s="48"/>
      <c r="L176" s="22"/>
      <c r="M176" s="22"/>
      <c r="N176" s="22"/>
      <c r="O176" s="22"/>
      <c r="P176" s="272" t="s">
        <v>39</v>
      </c>
      <c r="Q176" s="27" t="str">
        <f>IF(C13="","",C13)</f>
        <v/>
      </c>
      <c r="R176" s="36"/>
      <c r="S176" s="36"/>
      <c r="T176" s="36"/>
    </row>
    <row r="177" spans="3:20" ht="19.899999999999999" customHeight="1" x14ac:dyDescent="0.25">
      <c r="C177" s="21"/>
      <c r="D177" s="21"/>
      <c r="E177" s="21"/>
      <c r="F177" s="21"/>
      <c r="G177" s="22"/>
      <c r="H177" s="22"/>
      <c r="I177" s="22"/>
      <c r="J177" s="22"/>
      <c r="K177" s="22"/>
      <c r="L177" s="22"/>
      <c r="M177" s="22"/>
      <c r="N177" s="22"/>
      <c r="O177" s="22"/>
      <c r="P177" s="37"/>
      <c r="Q177" s="36"/>
      <c r="R177" s="36"/>
      <c r="S177" s="36"/>
      <c r="T177" s="36"/>
    </row>
  </sheetData>
  <dataConsolidate/>
  <customSheetViews>
    <customSheetView guid="{AB3CE045-0C7D-4B63-9317-E300D8B3A796}" showPageBreaks="1" view="pageLayout" topLeftCell="A127">
      <selection activeCell="E15" sqref="E15:L15"/>
      <colBreaks count="1" manualBreakCount="1">
        <brk id="12" max="1048575" man="1"/>
      </colBreaks>
      <pageMargins left="0.7" right="0.65625" top="0.32156249999999997" bottom="0.75" header="0.3" footer="0.3"/>
      <pageSetup paperSize="9" scale="63" orientation="portrait" r:id="rId1"/>
      <headerFooter>
        <oddHeader xml:space="preserve">&amp;R
</oddHeader>
      </headerFooter>
    </customSheetView>
  </customSheetViews>
  <mergeCells count="442">
    <mergeCell ref="O2:T3"/>
    <mergeCell ref="Q57:T57"/>
    <mergeCell ref="Q58:T58"/>
    <mergeCell ref="D54:G54"/>
    <mergeCell ref="D55:G55"/>
    <mergeCell ref="D56:G56"/>
    <mergeCell ref="D57:G57"/>
    <mergeCell ref="D58:G58"/>
    <mergeCell ref="D59:G59"/>
    <mergeCell ref="H57:M57"/>
    <mergeCell ref="H58:M58"/>
    <mergeCell ref="N57:P57"/>
    <mergeCell ref="N58:P58"/>
    <mergeCell ref="Q14:T14"/>
    <mergeCell ref="Q15:T15"/>
    <mergeCell ref="M14:P14"/>
    <mergeCell ref="M15:P15"/>
    <mergeCell ref="J14:L14"/>
    <mergeCell ref="J15:L15"/>
    <mergeCell ref="C14:I14"/>
    <mergeCell ref="C15:I15"/>
    <mergeCell ref="N20:P21"/>
    <mergeCell ref="M20:M21"/>
    <mergeCell ref="C23:T23"/>
    <mergeCell ref="D64:G65"/>
    <mergeCell ref="L175:N175"/>
    <mergeCell ref="O175:T175"/>
    <mergeCell ref="N169:O173"/>
    <mergeCell ref="M167:N167"/>
    <mergeCell ref="C170:J170"/>
    <mergeCell ref="K170:M170"/>
    <mergeCell ref="O167:T167"/>
    <mergeCell ref="J144:K144"/>
    <mergeCell ref="C171:F171"/>
    <mergeCell ref="J171:K171"/>
    <mergeCell ref="C172:I172"/>
    <mergeCell ref="C173:J173"/>
    <mergeCell ref="C149:Q149"/>
    <mergeCell ref="C148:Q148"/>
    <mergeCell ref="C147:Q147"/>
    <mergeCell ref="C140:Q140"/>
    <mergeCell ref="R140:S140"/>
    <mergeCell ref="C141:Q141"/>
    <mergeCell ref="R141:S141"/>
    <mergeCell ref="C142:Q142"/>
    <mergeCell ref="R142:S142"/>
    <mergeCell ref="C143:Q143"/>
    <mergeCell ref="R143:S143"/>
    <mergeCell ref="C144:E144"/>
    <mergeCell ref="G144:H144"/>
    <mergeCell ref="R144:T144"/>
    <mergeCell ref="O144:P144"/>
    <mergeCell ref="M144:N144"/>
    <mergeCell ref="R159:S159"/>
    <mergeCell ref="R160:S160"/>
    <mergeCell ref="C164:Q164"/>
    <mergeCell ref="C165:Q165"/>
    <mergeCell ref="C163:Q163"/>
    <mergeCell ref="R163:S163"/>
    <mergeCell ref="R164:S164"/>
    <mergeCell ref="R165:S165"/>
    <mergeCell ref="R161:S161"/>
    <mergeCell ref="R146:S146"/>
    <mergeCell ref="R147:S147"/>
    <mergeCell ref="R148:S148"/>
    <mergeCell ref="R149:S149"/>
    <mergeCell ref="R150:S150"/>
    <mergeCell ref="R151:S151"/>
    <mergeCell ref="R152:S152"/>
    <mergeCell ref="R153:S153"/>
    <mergeCell ref="R154:S154"/>
    <mergeCell ref="R155:S155"/>
    <mergeCell ref="R156:S156"/>
    <mergeCell ref="D134:G134"/>
    <mergeCell ref="H134:I134"/>
    <mergeCell ref="J134:K134"/>
    <mergeCell ref="D127:G128"/>
    <mergeCell ref="H127:I128"/>
    <mergeCell ref="J127:K128"/>
    <mergeCell ref="D129:G129"/>
    <mergeCell ref="H129:I129"/>
    <mergeCell ref="J129:K129"/>
    <mergeCell ref="D132:G133"/>
    <mergeCell ref="H132:I133"/>
    <mergeCell ref="J132:K133"/>
    <mergeCell ref="D119:G119"/>
    <mergeCell ref="H119:I119"/>
    <mergeCell ref="J119:K119"/>
    <mergeCell ref="D122:G123"/>
    <mergeCell ref="H122:I123"/>
    <mergeCell ref="J122:K123"/>
    <mergeCell ref="D124:G124"/>
    <mergeCell ref="H124:I124"/>
    <mergeCell ref="J124:K124"/>
    <mergeCell ref="H109:I109"/>
    <mergeCell ref="J109:K109"/>
    <mergeCell ref="D112:G113"/>
    <mergeCell ref="H112:I113"/>
    <mergeCell ref="J112:K113"/>
    <mergeCell ref="D114:G114"/>
    <mergeCell ref="H114:I114"/>
    <mergeCell ref="J114:K114"/>
    <mergeCell ref="D117:G118"/>
    <mergeCell ref="H117:I118"/>
    <mergeCell ref="J117:K118"/>
    <mergeCell ref="R132:T133"/>
    <mergeCell ref="R134:T134"/>
    <mergeCell ref="D92:G93"/>
    <mergeCell ref="H92:I93"/>
    <mergeCell ref="J92:K93"/>
    <mergeCell ref="D94:G94"/>
    <mergeCell ref="H94:I94"/>
    <mergeCell ref="J94:K94"/>
    <mergeCell ref="D97:G98"/>
    <mergeCell ref="H97:I98"/>
    <mergeCell ref="J97:K98"/>
    <mergeCell ref="D99:G99"/>
    <mergeCell ref="H99:I99"/>
    <mergeCell ref="J99:K99"/>
    <mergeCell ref="D102:G103"/>
    <mergeCell ref="H102:I103"/>
    <mergeCell ref="J102:K103"/>
    <mergeCell ref="D104:G104"/>
    <mergeCell ref="H104:I104"/>
    <mergeCell ref="J104:K104"/>
    <mergeCell ref="D107:G108"/>
    <mergeCell ref="H107:I108"/>
    <mergeCell ref="J107:K108"/>
    <mergeCell ref="D109:G109"/>
    <mergeCell ref="R109:T109"/>
    <mergeCell ref="R112:T113"/>
    <mergeCell ref="R114:T114"/>
    <mergeCell ref="R117:T118"/>
    <mergeCell ref="R119:T119"/>
    <mergeCell ref="R127:T128"/>
    <mergeCell ref="R129:T129"/>
    <mergeCell ref="R122:T123"/>
    <mergeCell ref="R124:T124"/>
    <mergeCell ref="R74:T74"/>
    <mergeCell ref="R75:T75"/>
    <mergeCell ref="R76:T76"/>
    <mergeCell ref="R77:T77"/>
    <mergeCell ref="R78:T78"/>
    <mergeCell ref="R79:T79"/>
    <mergeCell ref="R80:T80"/>
    <mergeCell ref="R64:T65"/>
    <mergeCell ref="R87:T88"/>
    <mergeCell ref="R66:T66"/>
    <mergeCell ref="R67:T67"/>
    <mergeCell ref="R68:T68"/>
    <mergeCell ref="R69:T69"/>
    <mergeCell ref="R70:T70"/>
    <mergeCell ref="R71:T71"/>
    <mergeCell ref="R72:T72"/>
    <mergeCell ref="R73:T73"/>
    <mergeCell ref="D73:G73"/>
    <mergeCell ref="D74:G74"/>
    <mergeCell ref="D75:G75"/>
    <mergeCell ref="D76:G76"/>
    <mergeCell ref="D77:G77"/>
    <mergeCell ref="D78:G78"/>
    <mergeCell ref="D79:G79"/>
    <mergeCell ref="D80:G80"/>
    <mergeCell ref="D87:G88"/>
    <mergeCell ref="J75:K75"/>
    <mergeCell ref="J76:K76"/>
    <mergeCell ref="J77:K77"/>
    <mergeCell ref="J78:K78"/>
    <mergeCell ref="J79:K79"/>
    <mergeCell ref="J80:K80"/>
    <mergeCell ref="J64:K65"/>
    <mergeCell ref="H64:I65"/>
    <mergeCell ref="D44:I44"/>
    <mergeCell ref="D45:I45"/>
    <mergeCell ref="D46:I46"/>
    <mergeCell ref="D47:I47"/>
    <mergeCell ref="D48:I48"/>
    <mergeCell ref="D49:I49"/>
    <mergeCell ref="D50:I50"/>
    <mergeCell ref="D66:G66"/>
    <mergeCell ref="D67:G67"/>
    <mergeCell ref="D68:G68"/>
    <mergeCell ref="D69:G69"/>
    <mergeCell ref="D70:G70"/>
    <mergeCell ref="D71:G71"/>
    <mergeCell ref="D72:G72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H80:I80"/>
    <mergeCell ref="G40:J40"/>
    <mergeCell ref="R44:T44"/>
    <mergeCell ref="R45:T45"/>
    <mergeCell ref="R46:T46"/>
    <mergeCell ref="R47:T47"/>
    <mergeCell ref="R48:T48"/>
    <mergeCell ref="R49:T49"/>
    <mergeCell ref="R50:T50"/>
    <mergeCell ref="J44:K44"/>
    <mergeCell ref="J45:K45"/>
    <mergeCell ref="J46:K46"/>
    <mergeCell ref="J47:K47"/>
    <mergeCell ref="J48:K48"/>
    <mergeCell ref="J49:K49"/>
    <mergeCell ref="J50:K50"/>
    <mergeCell ref="K33:L33"/>
    <mergeCell ref="K34:L34"/>
    <mergeCell ref="K35:L35"/>
    <mergeCell ref="K36:L36"/>
    <mergeCell ref="K37:L37"/>
    <mergeCell ref="K38:L38"/>
    <mergeCell ref="C33:F33"/>
    <mergeCell ref="C34:F34"/>
    <mergeCell ref="C35:F35"/>
    <mergeCell ref="C36:F36"/>
    <mergeCell ref="C37:F37"/>
    <mergeCell ref="C38:F38"/>
    <mergeCell ref="G33:J33"/>
    <mergeCell ref="G34:J34"/>
    <mergeCell ref="G35:J35"/>
    <mergeCell ref="G36:J36"/>
    <mergeCell ref="G37:J37"/>
    <mergeCell ref="G38:J38"/>
    <mergeCell ref="K13:N13"/>
    <mergeCell ref="O12:T12"/>
    <mergeCell ref="O13:T13"/>
    <mergeCell ref="G16:L16"/>
    <mergeCell ref="G17:L17"/>
    <mergeCell ref="M16:T16"/>
    <mergeCell ref="M17:T17"/>
    <mergeCell ref="C13:F13"/>
    <mergeCell ref="G12:J12"/>
    <mergeCell ref="G13:J13"/>
    <mergeCell ref="K12:N12"/>
    <mergeCell ref="N22:P22"/>
    <mergeCell ref="O11:Q11"/>
    <mergeCell ref="R9:T9"/>
    <mergeCell ref="R11:S11"/>
    <mergeCell ref="C9:F10"/>
    <mergeCell ref="G9:J10"/>
    <mergeCell ref="K9:N10"/>
    <mergeCell ref="O9:Q10"/>
    <mergeCell ref="R10:S10"/>
    <mergeCell ref="C16:F16"/>
    <mergeCell ref="C17:F17"/>
    <mergeCell ref="H26:J26"/>
    <mergeCell ref="R26:T26"/>
    <mergeCell ref="L26:P26"/>
    <mergeCell ref="C28:N28"/>
    <mergeCell ref="Q28:T28"/>
    <mergeCell ref="C19:T19"/>
    <mergeCell ref="C26:F26"/>
    <mergeCell ref="C11:F11"/>
    <mergeCell ref="G11:J11"/>
    <mergeCell ref="K11:N11"/>
    <mergeCell ref="C12:F12"/>
    <mergeCell ref="C29:N29"/>
    <mergeCell ref="K22:L22"/>
    <mergeCell ref="K20:L21"/>
    <mergeCell ref="N64:P64"/>
    <mergeCell ref="Q54:T54"/>
    <mergeCell ref="Q55:T55"/>
    <mergeCell ref="Q56:T56"/>
    <mergeCell ref="H59:M59"/>
    <mergeCell ref="N59:P59"/>
    <mergeCell ref="Q59:T59"/>
    <mergeCell ref="Q29:T29"/>
    <mergeCell ref="R33:T33"/>
    <mergeCell ref="R34:T34"/>
    <mergeCell ref="R35:T35"/>
    <mergeCell ref="R36:T36"/>
    <mergeCell ref="R37:T37"/>
    <mergeCell ref="R38:T38"/>
    <mergeCell ref="R39:T39"/>
    <mergeCell ref="C160:Q160"/>
    <mergeCell ref="Q92:Q93"/>
    <mergeCell ref="N97:P97"/>
    <mergeCell ref="Q97:Q98"/>
    <mergeCell ref="C92:C93"/>
    <mergeCell ref="C90:T90"/>
    <mergeCell ref="R20:T20"/>
    <mergeCell ref="R22:S22"/>
    <mergeCell ref="R21:S21"/>
    <mergeCell ref="C20:I21"/>
    <mergeCell ref="C22:I22"/>
    <mergeCell ref="J20:J21"/>
    <mergeCell ref="Q20:Q21"/>
    <mergeCell ref="L87:L88"/>
    <mergeCell ref="C64:C65"/>
    <mergeCell ref="L64:L65"/>
    <mergeCell ref="M64:M65"/>
    <mergeCell ref="C107:C108"/>
    <mergeCell ref="M102:M103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N87:P87"/>
    <mergeCell ref="Q107:Q108"/>
    <mergeCell ref="M87:M88"/>
    <mergeCell ref="C117:C118"/>
    <mergeCell ref="M117:M118"/>
    <mergeCell ref="N117:P117"/>
    <mergeCell ref="Q117:Q118"/>
    <mergeCell ref="D89:G89"/>
    <mergeCell ref="J89:K89"/>
    <mergeCell ref="J87:K88"/>
    <mergeCell ref="H87:I88"/>
    <mergeCell ref="H89:I89"/>
    <mergeCell ref="R94:T94"/>
    <mergeCell ref="R89:T89"/>
    <mergeCell ref="R92:T93"/>
    <mergeCell ref="R97:T98"/>
    <mergeCell ref="C91:T91"/>
    <mergeCell ref="L92:L93"/>
    <mergeCell ref="M92:M93"/>
    <mergeCell ref="N92:P92"/>
    <mergeCell ref="Q102:Q103"/>
    <mergeCell ref="M97:M98"/>
    <mergeCell ref="C102:C103"/>
    <mergeCell ref="M107:M108"/>
    <mergeCell ref="C96:T96"/>
    <mergeCell ref="C106:T106"/>
    <mergeCell ref="N102:P102"/>
    <mergeCell ref="R99:T99"/>
    <mergeCell ref="R102:T103"/>
    <mergeCell ref="R104:T104"/>
    <mergeCell ref="R107:T108"/>
    <mergeCell ref="N50:Q50"/>
    <mergeCell ref="Q64:Q65"/>
    <mergeCell ref="C53:T53"/>
    <mergeCell ref="N44:Q44"/>
    <mergeCell ref="M35:Q35"/>
    <mergeCell ref="M39:Q39"/>
    <mergeCell ref="M40:Q40"/>
    <mergeCell ref="M37:Q37"/>
    <mergeCell ref="K39:L39"/>
    <mergeCell ref="K40:L40"/>
    <mergeCell ref="R40:T40"/>
    <mergeCell ref="C39:F39"/>
    <mergeCell ref="C40:F40"/>
    <mergeCell ref="G39:J39"/>
    <mergeCell ref="N49:Q49"/>
    <mergeCell ref="C18:T18"/>
    <mergeCell ref="M34:Q34"/>
    <mergeCell ref="M36:Q36"/>
    <mergeCell ref="N45:Q45"/>
    <mergeCell ref="N46:Q46"/>
    <mergeCell ref="C31:T31"/>
    <mergeCell ref="C132:C133"/>
    <mergeCell ref="C87:C88"/>
    <mergeCell ref="N107:P107"/>
    <mergeCell ref="C112:C113"/>
    <mergeCell ref="L107:L108"/>
    <mergeCell ref="C100:T100"/>
    <mergeCell ref="C105:T105"/>
    <mergeCell ref="C110:T110"/>
    <mergeCell ref="C115:T115"/>
    <mergeCell ref="L112:L113"/>
    <mergeCell ref="M112:M113"/>
    <mergeCell ref="C111:T111"/>
    <mergeCell ref="N112:P112"/>
    <mergeCell ref="C95:T95"/>
    <mergeCell ref="C97:C98"/>
    <mergeCell ref="L102:L103"/>
    <mergeCell ref="C122:C123"/>
    <mergeCell ref="C146:Q146"/>
    <mergeCell ref="C150:Q150"/>
    <mergeCell ref="C151:Q151"/>
    <mergeCell ref="C153:Q153"/>
    <mergeCell ref="C154:Q154"/>
    <mergeCell ref="C155:Q155"/>
    <mergeCell ref="C156:Q156"/>
    <mergeCell ref="C159:Q159"/>
    <mergeCell ref="C152:Q152"/>
    <mergeCell ref="C161:Q161"/>
    <mergeCell ref="C137:M138"/>
    <mergeCell ref="M122:M123"/>
    <mergeCell ref="C120:T120"/>
    <mergeCell ref="L122:L123"/>
    <mergeCell ref="M132:M133"/>
    <mergeCell ref="Q122:Q123"/>
    <mergeCell ref="Q127:Q128"/>
    <mergeCell ref="L127:L128"/>
    <mergeCell ref="C127:C128"/>
    <mergeCell ref="Q132:Q133"/>
    <mergeCell ref="M127:M128"/>
    <mergeCell ref="N127:P127"/>
    <mergeCell ref="L132:L133"/>
    <mergeCell ref="N122:P122"/>
    <mergeCell ref="C5:T5"/>
    <mergeCell ref="C6:T6"/>
    <mergeCell ref="C8:T8"/>
    <mergeCell ref="H54:M54"/>
    <mergeCell ref="H55:M55"/>
    <mergeCell ref="H56:M56"/>
    <mergeCell ref="N54:P54"/>
    <mergeCell ref="C85:T85"/>
    <mergeCell ref="C86:T86"/>
    <mergeCell ref="N48:Q48"/>
    <mergeCell ref="N47:Q47"/>
    <mergeCell ref="C51:T51"/>
    <mergeCell ref="N55:P55"/>
    <mergeCell ref="N56:P56"/>
    <mergeCell ref="C82:M83"/>
    <mergeCell ref="C60:T60"/>
    <mergeCell ref="C62:T62"/>
    <mergeCell ref="C63:T63"/>
    <mergeCell ref="R168:S168"/>
    <mergeCell ref="N168:O168"/>
    <mergeCell ref="Q174:S174"/>
    <mergeCell ref="C168:G168"/>
    <mergeCell ref="Q112:Q113"/>
    <mergeCell ref="C135:T135"/>
    <mergeCell ref="C130:T130"/>
    <mergeCell ref="C125:T125"/>
    <mergeCell ref="N132:P132"/>
    <mergeCell ref="Q87:Q88"/>
    <mergeCell ref="L117:L118"/>
    <mergeCell ref="L97:L98"/>
    <mergeCell ref="C25:T25"/>
    <mergeCell ref="C43:T43"/>
    <mergeCell ref="M38:Q38"/>
    <mergeCell ref="M33:Q33"/>
    <mergeCell ref="C32:T32"/>
    <mergeCell ref="C42:T42"/>
  </mergeCells>
  <dataValidations count="12">
    <dataValidation type="list" allowBlank="1" showInputMessage="1" showErrorMessage="1" sqref="J129 J66:J78 J89 J94 J99 J104 J109 J114 J119 J124 J134" xr:uid="{00000000-0002-0000-0000-000000000000}">
      <formula1>"Público, Privado"</formula1>
    </dataValidation>
    <dataValidation type="list" allowBlank="1" showInputMessage="1" showErrorMessage="1" sqref="Q55:Q59" xr:uid="{00000000-0002-0000-0000-000001000000}">
      <formula1>"Básico, Intermedio, Avanzado"</formula1>
    </dataValidation>
    <dataValidation type="list" allowBlank="1" showInputMessage="1" showErrorMessage="1" sqref="Q89 Q94 Q104 Q109 Q114 Q119 Q124 Q129 Q134 Q99" xr:uid="{CB81C442-6BDB-4BFC-8ABA-30792F721126}">
      <formula1>"D. Leg. 276, D. Leg. 1057 (CAS), D. Leg. 728, Ley 30220 (LU), Locación de Servicios"</formula1>
    </dataValidation>
    <dataValidation type="list" allowBlank="1" showInputMessage="1" showErrorMessage="1" sqref="R89:T89 R94:T94 R99:T99 R104:T104 R109:T109 R114:T114 R119:T119 R124:T124 R129:T129 R134:T134" xr:uid="{BED5E1C8-A4A9-4EF0-A3F4-0293BFF9ACB8}">
      <formula1>"Renuncia, Término de contrato, Término de servicio, Otro"</formula1>
    </dataValidation>
    <dataValidation type="list" allowBlank="1" showInputMessage="1" showErrorMessage="1" sqref="I144" xr:uid="{F2F46CBA-123A-46CB-ACD8-3163A7E7C301}">
      <mc:AlternateContent xmlns:x12ac="http://schemas.microsoft.com/office/spreadsheetml/2011/1/ac" xmlns:mc="http://schemas.openxmlformats.org/markup-compatibility/2006">
        <mc:Choice Requires="x12ac">
          <x12ac:list>Investigador distinguido, Nivel I," Nivel II, Nivel III", Nivel IV, Nivel V, Nivel VI, Nivel VII</x12ac:list>
        </mc:Choice>
        <mc:Fallback>
          <formula1>"Investigador distinguido, Nivel I, Nivel II, Nivel III, Nivel IV, Nivel V, Nivel VI, Nivel VII"</formula1>
        </mc:Fallback>
      </mc:AlternateContent>
    </dataValidation>
    <dataValidation type="list" allowBlank="1" showInputMessage="1" showErrorMessage="1" sqref="Q66:Q80" xr:uid="{855BBCBA-A93F-41EA-8D78-52FE192A9CDE}">
      <formula1>"Renuncia, Término de contrato, Término de servicio, otros"</formula1>
    </dataValidation>
    <dataValidation type="list" allowBlank="1" showInputMessage="1" showErrorMessage="1" sqref="J45:K50" xr:uid="{55DDB198-9B09-46E3-B1E4-314F053478CA}">
      <formula1>"Taller, Curso, Diplomado o Especialización, Pasantía"</formula1>
    </dataValidation>
    <dataValidation type="list" allowBlank="1" showInputMessage="1" showErrorMessage="1" sqref="C35:F40" xr:uid="{9D2B35F1-B25A-420D-AF08-23CF7AD79E28}">
      <formula1>"Egresado Universitario, Bachiller, Título Universitario, Segunda Especialidad, Maestría, Doctorado, Sub Especialidad, PhD"</formula1>
    </dataValidation>
    <dataValidation type="list" allowBlank="1" showInputMessage="1" showErrorMessage="1" sqref="C12:F12" xr:uid="{FF756557-73A9-4B8B-8DB9-A970F94D07F2}">
      <formula1>"DNI, CARNE DE EXTRANJERÍA "</formula1>
    </dataValidation>
    <dataValidation type="list" allowBlank="1" showInputMessage="1" showErrorMessage="1" sqref="L26:P26" xr:uid="{A39E7CC5-DA2C-493F-AC81-DE2893A48488}">
      <formula1>"INTEGRA, PRIMA, PROFUTURO, HABITAT"</formula1>
    </dataValidation>
    <dataValidation type="list" allowBlank="1" showInputMessage="1" showErrorMessage="1" sqref="C34:F34" xr:uid="{DB13FB7F-9F73-48E6-841A-3AD19DBE588D}">
      <formula1>"EGRESADO UNIVERSITARIO, BACHILLER, TÍTULO UNIVERSITARIO, SEGUNDA ESPECIALIDAD, MAESTRÍA, DOCTORADO, SUB ESPECIALIDAD, PhD"</formula1>
    </dataValidation>
    <dataValidation type="list" allowBlank="1" showInputMessage="1" showErrorMessage="1" sqref="O144:P144" xr:uid="{61AF74DB-336B-4B23-AEDA-4BCF16A7CDC9}">
      <formula1>"ACTIVO, NO ACTIVO"</formula1>
    </dataValidation>
  </dataValidations>
  <hyperlinks>
    <hyperlink ref="K170" r:id="rId2" xr:uid="{42177BCD-58CF-4AE0-BE26-D24048A633BF}"/>
  </hyperlinks>
  <pageMargins left="0.35433070866141736" right="0.23622047244094491" top="0.31496062992125984" bottom="0.74803149606299213" header="0.31496062992125984" footer="0.31496062992125984"/>
  <pageSetup paperSize="9" scale="58" fitToHeight="0" orientation="portrait" r:id="rId3"/>
  <headerFooter scaleWithDoc="0" alignWithMargins="0"/>
  <rowBreaks count="3" manualBreakCount="3">
    <brk id="51" min="2" max="19" man="1"/>
    <brk id="100" min="2" max="19" man="1"/>
    <brk id="138" min="2" max="19" man="1"/>
  </rowBreaks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2:F23"/>
  <sheetViews>
    <sheetView workbookViewId="0">
      <selection activeCell="F12" sqref="F12"/>
    </sheetView>
  </sheetViews>
  <sheetFormatPr baseColWidth="10" defaultRowHeight="15" x14ac:dyDescent="0.25"/>
  <cols>
    <col min="4" max="4" width="11.42578125" customWidth="1"/>
  </cols>
  <sheetData>
    <row r="12" spans="3:6" x14ac:dyDescent="0.25">
      <c r="C12" s="17"/>
      <c r="D12" s="18" t="s">
        <v>22</v>
      </c>
      <c r="E12" s="17"/>
      <c r="F12" s="17"/>
    </row>
    <row r="13" spans="3:6" x14ac:dyDescent="0.25">
      <c r="C13" s="17"/>
      <c r="D13" s="18" t="s">
        <v>29</v>
      </c>
      <c r="E13" s="17"/>
      <c r="F13" s="17"/>
    </row>
    <row r="14" spans="3:6" x14ac:dyDescent="0.25">
      <c r="C14" s="17"/>
      <c r="D14" s="18" t="s">
        <v>28</v>
      </c>
      <c r="E14" s="17"/>
      <c r="F14" s="17"/>
    </row>
    <row r="15" spans="3:6" x14ac:dyDescent="0.25">
      <c r="C15" s="17"/>
      <c r="D15" s="18" t="s">
        <v>26</v>
      </c>
      <c r="E15" s="17"/>
      <c r="F15" s="17"/>
    </row>
    <row r="16" spans="3:6" x14ac:dyDescent="0.25">
      <c r="C16" s="17"/>
      <c r="D16" s="18" t="s">
        <v>25</v>
      </c>
      <c r="E16" s="17"/>
      <c r="F16" s="17"/>
    </row>
    <row r="17" spans="3:6" x14ac:dyDescent="0.25">
      <c r="C17" s="17"/>
      <c r="D17" s="18" t="s">
        <v>24</v>
      </c>
      <c r="E17" s="17"/>
      <c r="F17" s="17"/>
    </row>
    <row r="18" spans="3:6" x14ac:dyDescent="0.25">
      <c r="C18" s="17"/>
      <c r="D18" s="18" t="s">
        <v>27</v>
      </c>
      <c r="E18" s="17"/>
      <c r="F18" s="17"/>
    </row>
    <row r="19" spans="3:6" x14ac:dyDescent="0.25">
      <c r="C19" s="17"/>
      <c r="D19" s="18" t="s">
        <v>23</v>
      </c>
      <c r="E19" s="17"/>
      <c r="F19" s="17"/>
    </row>
    <row r="20" spans="3:6" x14ac:dyDescent="0.25">
      <c r="C20" s="17"/>
      <c r="D20" s="17"/>
      <c r="E20" s="17"/>
      <c r="F20" s="17"/>
    </row>
    <row r="21" spans="3:6" x14ac:dyDescent="0.25">
      <c r="C21" s="17"/>
      <c r="D21" s="17"/>
      <c r="E21" s="17"/>
      <c r="F21" s="17"/>
    </row>
    <row r="22" spans="3:6" x14ac:dyDescent="0.25">
      <c r="C22" s="17"/>
      <c r="D22" s="17"/>
      <c r="E22" s="17"/>
      <c r="F22" s="17"/>
    </row>
    <row r="23" spans="3:6" x14ac:dyDescent="0.25">
      <c r="C23" s="17"/>
      <c r="D23" s="17"/>
      <c r="E23" s="17"/>
      <c r="F23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BF795F273A864BAA1194513364BF7F" ma:contentTypeVersion="6" ma:contentTypeDescription="Crear nuevo documento." ma:contentTypeScope="" ma:versionID="8313b5b3f2afaff34ae0d886d2ba883d">
  <xsd:schema xmlns:xsd="http://www.w3.org/2001/XMLSchema" xmlns:xs="http://www.w3.org/2001/XMLSchema" xmlns:p="http://schemas.microsoft.com/office/2006/metadata/properties" xmlns:ns2="83b4be04-b166-417a-a2b5-470a6bd34dea" xmlns:ns3="8b8ebc20-a4c2-4f5c-a777-f264180d6241" targetNamespace="http://schemas.microsoft.com/office/2006/metadata/properties" ma:root="true" ma:fieldsID="84bf7ac23c2e0a2fef43fad823281a7e" ns2:_="" ns3:_="">
    <xsd:import namespace="83b4be04-b166-417a-a2b5-470a6bd34dea"/>
    <xsd:import namespace="8b8ebc20-a4c2-4f5c-a777-f264180d62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4be04-b166-417a-a2b5-470a6bd34d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ebc20-a4c2-4f5c-a777-f264180d624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E897A6-A1DB-4A51-88AA-CB09DC3E92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0EC0D0-1D0A-4E20-86ED-E52915C3C9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b4be04-b166-417a-a2b5-470a6bd34dea"/>
    <ds:schemaRef ds:uri="8b8ebc20-a4c2-4f5c-a777-f264180d62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Ficha de Datos Personales</vt:lpstr>
      <vt:lpstr>Hoja1</vt:lpstr>
      <vt:lpstr>'Ficha de Datos Personales'!Área_de_impresión</vt:lpstr>
      <vt:lpstr>BOLSA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Carolina Leyva Herrera</dc:creator>
  <cp:lastModifiedBy>Abogado urh</cp:lastModifiedBy>
  <cp:lastPrinted>2023-04-03T22:45:55Z</cp:lastPrinted>
  <dcterms:created xsi:type="dcterms:W3CDTF">2016-12-19T16:52:12Z</dcterms:created>
  <dcterms:modified xsi:type="dcterms:W3CDTF">2023-04-03T22:47:05Z</dcterms:modified>
</cp:coreProperties>
</file>